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28" windowHeight="9780" firstSheet="1"/>
  </bookViews>
  <sheets>
    <sheet name="2024年4月" sheetId="2" r:id="rId1"/>
  </sheets>
  <definedNames>
    <definedName name="_xlnm._FilterDatabase" localSheetId="0" hidden="1">'2024年4月'!$A$2:$L$116</definedName>
    <definedName name="_xlnm.Print_Titles" localSheetId="0">'2024年4月'!$1:$2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<sst xmlns="http://schemas.openxmlformats.org/spreadsheetml/2006/main" count="129" uniqueCount="129">
  <si>
    <t>2024年4月学生营养改善计划大宗食材结算汇总表</t>
  </si>
  <si>
    <t>序号</t>
  </si>
  <si>
    <t>学校名称</t>
  </si>
  <si>
    <t>受益
学生数</t>
  </si>
  <si>
    <t>供应天数</t>
  </si>
  <si>
    <t>标准5元/天</t>
  </si>
  <si>
    <t>申请资金(元)</t>
  </si>
  <si>
    <t>政府“六统一”采购牛奶资金(元)</t>
  </si>
  <si>
    <t>政府“六统一”采购果汁资金(元)</t>
  </si>
  <si>
    <t>政府“六统一”采购牛肉资金(元)</t>
  </si>
  <si>
    <t>政府“六统一”采购鸡蛋资金(元)</t>
  </si>
  <si>
    <t>政府“六统一”采购鸡腿资金(元)</t>
  </si>
  <si>
    <t>拨付学校资金(元)</t>
  </si>
  <si>
    <t>兴镇初级中学</t>
  </si>
  <si>
    <t>兴镇中心小学</t>
  </si>
  <si>
    <t>兴镇桑楼小学</t>
  </si>
  <si>
    <t>雏鹰学校</t>
  </si>
  <si>
    <t>芳草地学校</t>
  </si>
  <si>
    <t>丰阳学校</t>
  </si>
  <si>
    <t>尧山小学</t>
  </si>
  <si>
    <t>梦圆学校</t>
  </si>
  <si>
    <t>桥陵镇中心小学</t>
  </si>
  <si>
    <t>桥陵镇桥陵小学</t>
  </si>
  <si>
    <t>桥陵镇坊里振东小学</t>
  </si>
  <si>
    <t>桥陵镇三合小学</t>
  </si>
  <si>
    <t>桥陵镇十里铺小学</t>
  </si>
  <si>
    <t>桥陵镇后泉小学</t>
  </si>
  <si>
    <t>第十二小学</t>
  </si>
  <si>
    <t>苏坊镇九年制学校</t>
  </si>
  <si>
    <t>苏坊镇姚古小学</t>
  </si>
  <si>
    <t>苏坊镇苏坊小学</t>
  </si>
  <si>
    <t>苏坊镇北二小学</t>
  </si>
  <si>
    <t>荆姚镇东街小学</t>
  </si>
  <si>
    <t>荆姚镇九年制学校</t>
  </si>
  <si>
    <t>荆姚镇王子村小学</t>
  </si>
  <si>
    <t>荆姚镇荆中小学</t>
  </si>
  <si>
    <t>荆姚镇甜水井小学</t>
  </si>
  <si>
    <t>荆姚镇原任小学</t>
  </si>
  <si>
    <t>荆姚镇富王小学</t>
  </si>
  <si>
    <t>荆姚镇魏村小学</t>
  </si>
  <si>
    <t>荆姚镇璋宝小学</t>
  </si>
  <si>
    <t>荆姚镇东宣化小学</t>
  </si>
  <si>
    <t>桥陵镇义龙小学</t>
  </si>
  <si>
    <t>龙阳镇中心小学</t>
  </si>
  <si>
    <t>龙池镇五更小学</t>
  </si>
  <si>
    <t>龙池镇钤铒小学</t>
  </si>
  <si>
    <t>龙池镇金星小学</t>
  </si>
  <si>
    <t>龙池镇中心小学</t>
  </si>
  <si>
    <t>党睦镇中心小学</t>
  </si>
  <si>
    <t>党睦镇党北小学</t>
  </si>
  <si>
    <t>党睦镇初级中学</t>
  </si>
  <si>
    <t>党睦镇秦家小学</t>
  </si>
  <si>
    <t>党睦镇孝通小学</t>
  </si>
  <si>
    <t>党睦镇樊家小学</t>
  </si>
  <si>
    <t>陈庄镇白卤村小学</t>
  </si>
  <si>
    <t>陈庄镇东鲁村小学</t>
  </si>
  <si>
    <t>陈庄镇富新村小学</t>
  </si>
  <si>
    <t>陈庄镇九年制学校</t>
  </si>
  <si>
    <t>兴华学校</t>
  </si>
  <si>
    <t>南街小学</t>
  </si>
  <si>
    <t>东街小学</t>
  </si>
  <si>
    <t>城南第一小学</t>
  </si>
  <si>
    <t>特殊教育学校</t>
  </si>
  <si>
    <t>古镇小学</t>
  </si>
  <si>
    <t>东槐院小学</t>
  </si>
  <si>
    <t>桥山中学</t>
  </si>
  <si>
    <t>北关小学</t>
  </si>
  <si>
    <t>孙镇中心小学</t>
  </si>
  <si>
    <t>孙镇初级中学</t>
  </si>
  <si>
    <t>孙镇洞坡小学</t>
  </si>
  <si>
    <t>孙镇冯家庄小学</t>
  </si>
  <si>
    <t>孙镇潘庄小学</t>
  </si>
  <si>
    <t>孙镇东陈小学</t>
  </si>
  <si>
    <t>孙镇黄寨小学</t>
  </si>
  <si>
    <t>孙镇焦庄小学</t>
  </si>
  <si>
    <t>永丰镇九年制学校</t>
  </si>
  <si>
    <t>永丰镇坞坭小学</t>
  </si>
  <si>
    <t>永丰镇石马小学</t>
  </si>
  <si>
    <t>永丰镇刘家沟小学</t>
  </si>
  <si>
    <t>永丰镇杨家沟小学</t>
  </si>
  <si>
    <t>洛滨镇九年制学校</t>
  </si>
  <si>
    <t>洛滨镇前洼小学</t>
  </si>
  <si>
    <t>洛滨镇蔡邓小学</t>
  </si>
  <si>
    <t>洛滨镇西头小学</t>
  </si>
  <si>
    <t>洛滨镇避难堡小学</t>
  </si>
  <si>
    <t>电力学校</t>
  </si>
  <si>
    <t>椿林镇中心小学</t>
  </si>
  <si>
    <t>椿林镇保南小学</t>
  </si>
  <si>
    <t>椿林镇护难小学</t>
  </si>
  <si>
    <t>罕井初级中学</t>
  </si>
  <si>
    <t>罕井镇中心小学</t>
  </si>
  <si>
    <t>矿区小学</t>
  </si>
  <si>
    <t>尧山镇张王小学</t>
  </si>
  <si>
    <t>尧山镇西苇小学</t>
  </si>
  <si>
    <t>尧山镇上王九年制学校</t>
  </si>
  <si>
    <t>尧山镇溪头堡小学</t>
  </si>
  <si>
    <t>尧山镇翔村九年制学校</t>
  </si>
  <si>
    <t>尧山镇池阳小学</t>
  </si>
  <si>
    <t>尧山镇六合小学</t>
  </si>
  <si>
    <t>尧山镇延兴小学</t>
  </si>
  <si>
    <t>尧山镇马家小学</t>
  </si>
  <si>
    <t>第十小学</t>
  </si>
  <si>
    <t>第三初级中学</t>
  </si>
  <si>
    <t>高阳镇中心小学</t>
  </si>
  <si>
    <t>罕井镇东党小学</t>
  </si>
  <si>
    <t>桥陵镇大孔小学</t>
  </si>
  <si>
    <t>桥陵镇大孔初小</t>
  </si>
  <si>
    <t>桥陵镇日光小学</t>
  </si>
  <si>
    <t>马村矿区学校</t>
  </si>
  <si>
    <t>城关镇初级中学</t>
  </si>
  <si>
    <t>紫荆街道办三义小学</t>
  </si>
  <si>
    <t>紫荆街道办漫泉河小学</t>
  </si>
  <si>
    <t>紫荆街道办宜安小学</t>
  </si>
  <si>
    <t>紫荆街道办西贾曲小学</t>
  </si>
  <si>
    <t>紫荆街道办贾曲小学</t>
  </si>
  <si>
    <t>紫荆街道办椿兴小学</t>
  </si>
  <si>
    <t>实验中学</t>
  </si>
  <si>
    <t>城南学校</t>
  </si>
  <si>
    <t>祥塬小学</t>
  </si>
  <si>
    <t>戴家小学</t>
  </si>
  <si>
    <t>双酒小学</t>
  </si>
  <si>
    <t>紫荆街道办三兴小学</t>
  </si>
  <si>
    <t>芳草地朝阳街小学</t>
  </si>
  <si>
    <t>恒大小学</t>
  </si>
  <si>
    <t>城北初级中学</t>
  </si>
  <si>
    <t>合计：</t>
  </si>
  <si>
    <t>负责人：</t>
  </si>
  <si>
    <t>审核人：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</si>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</sst>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蒲&quot;&quot;城&quot;&quot;县&quot;@"/>
    <numFmt numFmtId="178" formatCode="0.00_);[Red]\(0.00\)"/>
  </numFmts>
  <fonts count="28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center" vertical="center" shrinkToFit="1"/>
    </xf>
    <xf numFmtId="177" fontId="4" fillId="4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Border="1">
      <alignment vertical="center"/>
    </xf>
    <xf numFmtId="0" fontId="4" fillId="5" borderId="1" xfId="0" applyFont="1" applyFill="1" applyBorder="1" applyAlignment="1">
      <alignment horizontal="center" vertical="center" shrinkToFit="1"/>
    </xf>
    <xf numFmtId="177" fontId="4" fillId="5" borderId="1" xfId="0" applyNumberFormat="1" applyFont="1" applyFill="1" applyBorder="1" applyAlignment="1">
      <alignment horizontal="left" vertical="center" shrinkToFit="1"/>
    </xf>
    <xf numFmtId="0" fontId="4" fillId="5" borderId="1" xfId="0" applyFont="1" applyFill="1" applyBorder="1" applyAlignment="1">
      <alignment horizontal="center" vertical="center" wrapText="1"/>
    </xf>
    <xf numFmtId="178" fontId="4" fillId="5" borderId="1" xfId="0" applyNumberFormat="1" applyFont="1" applyFill="1" applyBorder="1">
      <alignment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4" fillId="5" borderId="1" xfId="0" applyNumberFormat="1" applyFont="1" applyFill="1" applyBorder="1" applyAlignment="1">
      <alignment horizontal="left" vertical="center" wrapText="1"/>
    </xf>
    <xf numFmtId="178" fontId="4" fillId="6" borderId="1" xfId="0" applyNumberFormat="1" applyFont="1" applyFill="1" applyBorder="1">
      <alignment vertical="center"/>
    </xf>
    <xf numFmtId="178" fontId="4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3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78" fontId="6" fillId="7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0" borderId="0" xfId="0" applyNumberFormat="1">
      <alignment vertical="center"/>
    </xf>
    <xf numFmtId="0" fontId="6" fillId="7" borderId="1" xfId="0" applyFont="1" applyFill="1" applyBorder="1">
      <alignment vertical="center"/>
    </xf>
    <xf numFmtId="0" fontId="7" fillId="8" borderId="1" xfId="0" applyFont="1" applyFill="1" applyBorder="1">
      <alignment vertical="center"/>
    </xf>
    <xf numFmtId="178" fontId="8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5"/>
  <sheetViews>
    <sheetView tabSelected="1" workbookViewId="0">
      <pane ySplit="2" topLeftCell="A54" activePane="bottomLeft" state="frozen"/>
      <selection/>
      <selection pane="bottomLeft" activeCell="F116" sqref="F116"/>
    </sheetView>
  </sheetViews>
  <sheetFormatPr defaultColWidth="8.88888888888889" defaultRowHeight="14.4"/>
  <cols>
    <col min="1" max="1" width="5.66666666666667" customWidth="1"/>
    <col min="2" max="2" width="26.1111111111111" customWidth="1"/>
    <col min="3" max="3" width="6.77777777777778" customWidth="1"/>
    <col min="4" max="4" width="3.77777777777778" customWidth="1"/>
    <col min="5" max="5" width="3.11111111111111" customWidth="1"/>
    <col min="6" max="6" width="8.55555555555556" customWidth="1"/>
    <col min="7" max="7" width="13" customWidth="1"/>
    <col min="8" max="8" width="12.7777777777778" customWidth="1"/>
    <col min="9" max="9" width="13" customWidth="1"/>
    <col min="10" max="11" width="12.7777777777778" customWidth="1"/>
    <col min="12" max="12" width="13.0092592592593" customWidth="1"/>
  </cols>
  <sheetData>
    <row r="1" customFormat="1" ht="4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1" ht="84" customHeight="1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Format="1" ht="20" customHeight="1" spans="1:12">
      <c r="A3" s="5">
        <v>1</v>
      </c>
      <c r="B3" s="6" t="s">
        <v>13</v>
      </c>
      <c r="C3" s="7">
        <v>862</v>
      </c>
      <c r="D3" s="7">
        <v>22</v>
      </c>
      <c r="E3" s="7">
        <v>5</v>
      </c>
      <c r="F3" s="7">
        <f>C3*D3*E3</f>
        <v>94820</v>
      </c>
      <c r="G3" s="8">
        <v>23868.78</v>
      </c>
      <c r="H3" s="8">
        <v>5663.34</v>
      </c>
      <c r="I3" s="8">
        <v>9332.4</v>
      </c>
      <c r="J3" s="8">
        <v>6599.47</v>
      </c>
      <c r="K3" s="8">
        <v>6399.49</v>
      </c>
      <c r="L3" s="22">
        <f t="shared" ref="L3:L66" si="0">F3-G3-H3-I3-J3-K3</f>
        <v>42956.52</v>
      </c>
    </row>
    <row r="4" customFormat="1" ht="20" customHeight="1" spans="1:12">
      <c r="A4" s="5">
        <v>2</v>
      </c>
      <c r="B4" s="6" t="s">
        <v>14</v>
      </c>
      <c r="C4" s="9">
        <v>595</v>
      </c>
      <c r="D4" s="7">
        <v>22</v>
      </c>
      <c r="E4" s="7">
        <v>5</v>
      </c>
      <c r="F4" s="7">
        <f t="shared" ref="F4:F42" si="1">C4*D4*E4</f>
        <v>65450</v>
      </c>
      <c r="G4" s="8">
        <v>16475.55</v>
      </c>
      <c r="H4" s="8">
        <v>3909.15</v>
      </c>
      <c r="I4" s="8">
        <v>6039</v>
      </c>
      <c r="J4" s="8">
        <v>4555.32</v>
      </c>
      <c r="K4" s="8">
        <v>4417.28</v>
      </c>
      <c r="L4" s="22">
        <f t="shared" si="0"/>
        <v>30053.7</v>
      </c>
    </row>
    <row r="5" customFormat="1" ht="20" customHeight="1" spans="1:12">
      <c r="A5" s="5">
        <v>3</v>
      </c>
      <c r="B5" s="6" t="s">
        <v>15</v>
      </c>
      <c r="C5" s="9">
        <v>50</v>
      </c>
      <c r="D5" s="7">
        <v>22</v>
      </c>
      <c r="E5" s="7">
        <v>5</v>
      </c>
      <c r="F5" s="7">
        <f t="shared" si="1"/>
        <v>5500</v>
      </c>
      <c r="G5" s="8">
        <v>1384.5</v>
      </c>
      <c r="H5" s="8">
        <v>328.5</v>
      </c>
      <c r="I5" s="8">
        <v>594</v>
      </c>
      <c r="J5" s="8">
        <v>382.8</v>
      </c>
      <c r="K5" s="8">
        <v>371.2</v>
      </c>
      <c r="L5" s="22">
        <f t="shared" si="0"/>
        <v>2439</v>
      </c>
    </row>
    <row r="6" customFormat="1" ht="20" customHeight="1" spans="1:12">
      <c r="A6" s="5">
        <v>4</v>
      </c>
      <c r="B6" s="10" t="s">
        <v>16</v>
      </c>
      <c r="C6" s="9">
        <v>1313</v>
      </c>
      <c r="D6" s="7">
        <v>22</v>
      </c>
      <c r="E6" s="7">
        <v>5</v>
      </c>
      <c r="F6" s="7">
        <f t="shared" si="1"/>
        <v>144430</v>
      </c>
      <c r="G6" s="8">
        <v>36186.28</v>
      </c>
      <c r="H6" s="8">
        <v>8626.41</v>
      </c>
      <c r="I6" s="8">
        <v>15598.44</v>
      </c>
      <c r="J6" s="8">
        <v>10052.33</v>
      </c>
      <c r="K6" s="8">
        <v>9684.69</v>
      </c>
      <c r="L6" s="22">
        <f t="shared" si="0"/>
        <v>64281.85</v>
      </c>
    </row>
    <row r="7" customFormat="1" ht="20" customHeight="1" spans="1:12">
      <c r="A7" s="5">
        <v>5</v>
      </c>
      <c r="B7" s="6" t="s">
        <v>17</v>
      </c>
      <c r="C7" s="7">
        <v>801</v>
      </c>
      <c r="D7" s="7">
        <v>22</v>
      </c>
      <c r="E7" s="7">
        <v>5</v>
      </c>
      <c r="F7" s="7">
        <f t="shared" si="1"/>
        <v>88110</v>
      </c>
      <c r="G7" s="8">
        <v>22179.69</v>
      </c>
      <c r="H7" s="8">
        <v>5262.57</v>
      </c>
      <c r="I7" s="8">
        <v>9484.2</v>
      </c>
      <c r="J7" s="8">
        <v>6132.46</v>
      </c>
      <c r="K7" s="8">
        <v>5946.62</v>
      </c>
      <c r="L7" s="22">
        <f t="shared" si="0"/>
        <v>39104.46</v>
      </c>
    </row>
    <row r="8" customFormat="1" ht="20" customHeight="1" spans="1:12">
      <c r="A8" s="5">
        <v>6</v>
      </c>
      <c r="B8" s="10" t="s">
        <v>18</v>
      </c>
      <c r="C8" s="9">
        <v>441</v>
      </c>
      <c r="D8" s="7">
        <v>22</v>
      </c>
      <c r="E8" s="7">
        <v>5</v>
      </c>
      <c r="F8" s="7">
        <f t="shared" si="1"/>
        <v>48510</v>
      </c>
      <c r="G8" s="8">
        <v>12211.29</v>
      </c>
      <c r="H8" s="8">
        <v>2897.37</v>
      </c>
      <c r="I8" s="8">
        <v>5239.08</v>
      </c>
      <c r="J8" s="8">
        <v>3376.3</v>
      </c>
      <c r="K8" s="8">
        <v>3252.82</v>
      </c>
      <c r="L8" s="22">
        <f t="shared" si="0"/>
        <v>21533.14</v>
      </c>
    </row>
    <row r="9" customFormat="1" ht="20" customHeight="1" spans="1:12">
      <c r="A9" s="5">
        <v>7</v>
      </c>
      <c r="B9" s="6" t="s">
        <v>19</v>
      </c>
      <c r="C9" s="9">
        <v>2589</v>
      </c>
      <c r="D9" s="7">
        <v>22</v>
      </c>
      <c r="E9" s="7">
        <v>5</v>
      </c>
      <c r="F9" s="7">
        <f t="shared" si="1"/>
        <v>284790</v>
      </c>
      <c r="G9" s="8">
        <v>72362.55</v>
      </c>
      <c r="H9" s="8">
        <v>11339.82</v>
      </c>
      <c r="I9" s="8">
        <v>31369.8</v>
      </c>
      <c r="J9" s="8">
        <v>19821.38</v>
      </c>
      <c r="K9" s="8">
        <v>19220.74</v>
      </c>
      <c r="L9" s="22">
        <f t="shared" si="0"/>
        <v>130675.71</v>
      </c>
    </row>
    <row r="10" customFormat="1" ht="20" customHeight="1" spans="1:12">
      <c r="A10" s="5">
        <v>8</v>
      </c>
      <c r="B10" s="10" t="s">
        <v>20</v>
      </c>
      <c r="C10" s="9">
        <v>865</v>
      </c>
      <c r="D10" s="7">
        <v>22</v>
      </c>
      <c r="E10" s="7">
        <v>5</v>
      </c>
      <c r="F10" s="7">
        <f t="shared" si="1"/>
        <v>95150</v>
      </c>
      <c r="G10" s="8">
        <v>23839.4</v>
      </c>
      <c r="H10" s="8">
        <v>5683.05</v>
      </c>
      <c r="I10" s="8">
        <v>13761</v>
      </c>
      <c r="J10" s="8">
        <v>6622.44</v>
      </c>
      <c r="K10" s="8">
        <v>6421.76</v>
      </c>
      <c r="L10" s="22">
        <f t="shared" si="0"/>
        <v>38822.35</v>
      </c>
    </row>
    <row r="11" customFormat="1" ht="20" customHeight="1" spans="1:12">
      <c r="A11" s="5">
        <v>9</v>
      </c>
      <c r="B11" s="6" t="s">
        <v>21</v>
      </c>
      <c r="C11" s="7">
        <v>376</v>
      </c>
      <c r="D11" s="7">
        <v>22</v>
      </c>
      <c r="E11" s="7">
        <v>5</v>
      </c>
      <c r="F11" s="7">
        <f t="shared" si="1"/>
        <v>41360</v>
      </c>
      <c r="G11" s="8">
        <v>10362.56</v>
      </c>
      <c r="H11" s="8">
        <v>2470.32</v>
      </c>
      <c r="I11" s="8">
        <v>4466.88</v>
      </c>
      <c r="J11" s="8">
        <v>2878.66</v>
      </c>
      <c r="K11" s="8">
        <v>2791.42</v>
      </c>
      <c r="L11" s="22">
        <f t="shared" si="0"/>
        <v>18390.16</v>
      </c>
    </row>
    <row r="12" customFormat="1" ht="20" customHeight="1" spans="1:12">
      <c r="A12" s="5">
        <v>10</v>
      </c>
      <c r="B12" s="10" t="s">
        <v>22</v>
      </c>
      <c r="C12" s="9">
        <v>390</v>
      </c>
      <c r="D12" s="7">
        <v>22</v>
      </c>
      <c r="E12" s="7">
        <v>5</v>
      </c>
      <c r="F12" s="7">
        <f t="shared" si="1"/>
        <v>42900</v>
      </c>
      <c r="G12" s="8">
        <v>10748.4</v>
      </c>
      <c r="H12" s="8">
        <v>2562.3</v>
      </c>
      <c r="I12" s="8">
        <v>7273.2</v>
      </c>
      <c r="J12" s="8">
        <v>2985.84</v>
      </c>
      <c r="K12" s="8">
        <v>2895.36</v>
      </c>
      <c r="L12" s="22">
        <f t="shared" si="0"/>
        <v>16434.9</v>
      </c>
    </row>
    <row r="13" customFormat="1" ht="20" customHeight="1" spans="1:12">
      <c r="A13" s="5">
        <v>11</v>
      </c>
      <c r="B13" s="10" t="s">
        <v>23</v>
      </c>
      <c r="C13" s="9">
        <v>139</v>
      </c>
      <c r="D13" s="7">
        <v>22</v>
      </c>
      <c r="E13" s="7">
        <v>5</v>
      </c>
      <c r="F13" s="7">
        <f t="shared" si="1"/>
        <v>15290</v>
      </c>
      <c r="G13" s="8">
        <v>3830.84</v>
      </c>
      <c r="H13" s="8">
        <v>913.23</v>
      </c>
      <c r="I13" s="8">
        <v>1651.32</v>
      </c>
      <c r="J13" s="8">
        <v>1064.18</v>
      </c>
      <c r="K13" s="8">
        <v>1031.94</v>
      </c>
      <c r="L13" s="22">
        <f t="shared" si="0"/>
        <v>6798.49</v>
      </c>
    </row>
    <row r="14" customFormat="1" ht="20" customHeight="1" spans="1:12">
      <c r="A14" s="11">
        <v>12</v>
      </c>
      <c r="B14" s="12" t="s">
        <v>24</v>
      </c>
      <c r="C14" s="9">
        <v>328</v>
      </c>
      <c r="D14" s="7">
        <v>22</v>
      </c>
      <c r="E14" s="7">
        <v>5</v>
      </c>
      <c r="F14" s="7">
        <f t="shared" si="1"/>
        <v>36080</v>
      </c>
      <c r="G14" s="8">
        <v>9039.68</v>
      </c>
      <c r="H14" s="8">
        <v>2154.96</v>
      </c>
      <c r="I14" s="8">
        <v>4593.6</v>
      </c>
      <c r="J14" s="8">
        <v>2511.17</v>
      </c>
      <c r="K14" s="8">
        <v>2435.07</v>
      </c>
      <c r="L14" s="22">
        <f t="shared" si="0"/>
        <v>15345.52</v>
      </c>
    </row>
    <row r="15" customFormat="1" ht="20" customHeight="1" spans="1:12">
      <c r="A15" s="5">
        <v>13</v>
      </c>
      <c r="B15" s="10" t="s">
        <v>25</v>
      </c>
      <c r="C15" s="9">
        <v>4</v>
      </c>
      <c r="D15" s="7">
        <v>22</v>
      </c>
      <c r="E15" s="7">
        <v>5</v>
      </c>
      <c r="F15" s="7">
        <f t="shared" si="1"/>
        <v>440</v>
      </c>
      <c r="G15" s="8">
        <v>110.24</v>
      </c>
      <c r="H15" s="8">
        <v>26.28</v>
      </c>
      <c r="I15" s="8">
        <v>118.8</v>
      </c>
      <c r="J15" s="8">
        <v>30.62</v>
      </c>
      <c r="K15" s="8">
        <v>29.7</v>
      </c>
      <c r="L15" s="22">
        <f t="shared" si="0"/>
        <v>124.36</v>
      </c>
    </row>
    <row r="16" customFormat="1" ht="20" customHeight="1" spans="1:12">
      <c r="A16" s="5">
        <v>14</v>
      </c>
      <c r="B16" s="10" t="s">
        <v>26</v>
      </c>
      <c r="C16" s="9">
        <v>46</v>
      </c>
      <c r="D16" s="7">
        <v>22</v>
      </c>
      <c r="E16" s="7">
        <v>5</v>
      </c>
      <c r="F16" s="7">
        <f t="shared" si="1"/>
        <v>5060</v>
      </c>
      <c r="G16" s="8">
        <v>1267.76</v>
      </c>
      <c r="H16" s="8">
        <v>335.07</v>
      </c>
      <c r="I16" s="8">
        <v>546.48</v>
      </c>
      <c r="J16" s="8">
        <v>352.18</v>
      </c>
      <c r="K16" s="8">
        <v>341.5</v>
      </c>
      <c r="L16" s="22">
        <f t="shared" si="0"/>
        <v>2217.01</v>
      </c>
    </row>
    <row r="17" customFormat="1" ht="20" customHeight="1" spans="1:12">
      <c r="A17" s="5">
        <v>15</v>
      </c>
      <c r="B17" s="6" t="s">
        <v>27</v>
      </c>
      <c r="C17" s="7">
        <v>3079</v>
      </c>
      <c r="D17" s="7">
        <v>22</v>
      </c>
      <c r="E17" s="7">
        <v>5</v>
      </c>
      <c r="F17" s="7">
        <f t="shared" si="1"/>
        <v>338690</v>
      </c>
      <c r="G17" s="8">
        <v>85657.78</v>
      </c>
      <c r="H17" s="8">
        <v>20229.03</v>
      </c>
      <c r="I17" s="8">
        <v>36578.52</v>
      </c>
      <c r="J17" s="8">
        <v>23572.82</v>
      </c>
      <c r="K17" s="8">
        <v>22710.7</v>
      </c>
      <c r="L17" s="22">
        <f t="shared" si="0"/>
        <v>149941.15</v>
      </c>
    </row>
    <row r="18" customFormat="1" ht="20" customHeight="1" spans="1:12">
      <c r="A18" s="5">
        <v>16</v>
      </c>
      <c r="B18" s="6" t="s">
        <v>28</v>
      </c>
      <c r="C18" s="7">
        <v>573</v>
      </c>
      <c r="D18" s="7">
        <v>22</v>
      </c>
      <c r="E18" s="7">
        <v>5</v>
      </c>
      <c r="F18" s="7">
        <f t="shared" si="1"/>
        <v>63030</v>
      </c>
      <c r="G18" s="8">
        <v>15866.37</v>
      </c>
      <c r="H18" s="8">
        <v>3764.61</v>
      </c>
      <c r="I18" s="8">
        <v>6804.6</v>
      </c>
      <c r="J18" s="8">
        <v>4386.89</v>
      </c>
      <c r="K18" s="8">
        <v>4253.95</v>
      </c>
      <c r="L18" s="22">
        <f t="shared" si="0"/>
        <v>27953.58</v>
      </c>
    </row>
    <row r="19" customFormat="1" ht="20" customHeight="1" spans="1:12">
      <c r="A19" s="5">
        <v>17</v>
      </c>
      <c r="B19" s="6" t="s">
        <v>29</v>
      </c>
      <c r="C19" s="7">
        <v>100</v>
      </c>
      <c r="D19" s="7">
        <v>22</v>
      </c>
      <c r="E19" s="7">
        <v>5</v>
      </c>
      <c r="F19" s="7">
        <f t="shared" si="1"/>
        <v>11000</v>
      </c>
      <c r="G19" s="8">
        <v>2769</v>
      </c>
      <c r="H19" s="8">
        <v>657</v>
      </c>
      <c r="I19" s="8">
        <v>660</v>
      </c>
      <c r="J19" s="8">
        <v>765.6</v>
      </c>
      <c r="K19" s="8">
        <v>742.4</v>
      </c>
      <c r="L19" s="22">
        <f t="shared" si="0"/>
        <v>5406</v>
      </c>
    </row>
    <row r="20" customFormat="1" ht="20" customHeight="1" spans="1:12">
      <c r="A20" s="5">
        <v>18</v>
      </c>
      <c r="B20" s="6" t="s">
        <v>30</v>
      </c>
      <c r="C20" s="7">
        <v>78</v>
      </c>
      <c r="D20" s="7">
        <v>22</v>
      </c>
      <c r="E20" s="7">
        <v>5</v>
      </c>
      <c r="F20" s="7">
        <f t="shared" si="1"/>
        <v>8580</v>
      </c>
      <c r="G20" s="8">
        <v>2159.82</v>
      </c>
      <c r="H20" s="8">
        <v>505.89</v>
      </c>
      <c r="I20" s="8">
        <v>1095.6</v>
      </c>
      <c r="J20" s="8">
        <v>597.17</v>
      </c>
      <c r="K20" s="8">
        <v>579.07</v>
      </c>
      <c r="L20" s="22">
        <f t="shared" si="0"/>
        <v>3642.45</v>
      </c>
    </row>
    <row r="21" customFormat="1" ht="20" customHeight="1" spans="1:12">
      <c r="A21" s="5">
        <v>19</v>
      </c>
      <c r="B21" s="6" t="s">
        <v>31</v>
      </c>
      <c r="C21" s="7">
        <v>47</v>
      </c>
      <c r="D21" s="7">
        <v>22</v>
      </c>
      <c r="E21" s="7">
        <v>5</v>
      </c>
      <c r="F21" s="7">
        <f t="shared" si="1"/>
        <v>5170</v>
      </c>
      <c r="G21" s="8">
        <v>1301.43</v>
      </c>
      <c r="H21" s="8">
        <v>308.79</v>
      </c>
      <c r="I21" s="8">
        <v>653.4</v>
      </c>
      <c r="J21" s="8">
        <v>359.83</v>
      </c>
      <c r="K21" s="8">
        <v>348.93</v>
      </c>
      <c r="L21" s="22">
        <f t="shared" si="0"/>
        <v>2197.62</v>
      </c>
    </row>
    <row r="22" customFormat="1" ht="20" customHeight="1" spans="1:12">
      <c r="A22" s="5">
        <v>20</v>
      </c>
      <c r="B22" s="6" t="s">
        <v>32</v>
      </c>
      <c r="C22" s="7">
        <v>93</v>
      </c>
      <c r="D22" s="7">
        <v>22</v>
      </c>
      <c r="E22" s="7">
        <v>5</v>
      </c>
      <c r="F22" s="7">
        <f t="shared" si="1"/>
        <v>10230</v>
      </c>
      <c r="G22" s="8">
        <v>2575.17</v>
      </c>
      <c r="H22" s="8">
        <v>611.01</v>
      </c>
      <c r="I22" s="8">
        <v>1128.6</v>
      </c>
      <c r="J22" s="8">
        <v>712.01</v>
      </c>
      <c r="K22" s="8">
        <v>690.43</v>
      </c>
      <c r="L22" s="22">
        <f t="shared" si="0"/>
        <v>4512.78</v>
      </c>
    </row>
    <row r="23" customFormat="1" ht="20" customHeight="1" spans="1:12">
      <c r="A23" s="5">
        <v>21</v>
      </c>
      <c r="B23" s="6" t="s">
        <v>33</v>
      </c>
      <c r="C23" s="7">
        <v>833</v>
      </c>
      <c r="D23" s="7">
        <v>22</v>
      </c>
      <c r="E23" s="7">
        <v>5</v>
      </c>
      <c r="F23" s="7">
        <f t="shared" si="1"/>
        <v>91630</v>
      </c>
      <c r="G23" s="8">
        <v>23065.77</v>
      </c>
      <c r="H23" s="8">
        <v>5472.81</v>
      </c>
      <c r="I23" s="8">
        <v>8256.6</v>
      </c>
      <c r="J23" s="8">
        <v>6377.45</v>
      </c>
      <c r="K23" s="8">
        <v>6184.19</v>
      </c>
      <c r="L23" s="22">
        <f t="shared" si="0"/>
        <v>42273.18</v>
      </c>
    </row>
    <row r="24" customFormat="1" ht="20" customHeight="1" spans="1:12">
      <c r="A24" s="5">
        <v>22</v>
      </c>
      <c r="B24" s="6" t="s">
        <v>34</v>
      </c>
      <c r="C24" s="7">
        <v>4</v>
      </c>
      <c r="D24" s="7">
        <v>22</v>
      </c>
      <c r="E24" s="7">
        <v>5</v>
      </c>
      <c r="F24" s="7">
        <f t="shared" si="1"/>
        <v>440</v>
      </c>
      <c r="G24" s="8">
        <v>110.76</v>
      </c>
      <c r="H24" s="8">
        <v>70.08</v>
      </c>
      <c r="I24" s="8">
        <v>0</v>
      </c>
      <c r="J24" s="8">
        <v>30.62</v>
      </c>
      <c r="K24" s="8">
        <v>29.7</v>
      </c>
      <c r="L24" s="22">
        <f t="shared" si="0"/>
        <v>198.84</v>
      </c>
    </row>
    <row r="25" customFormat="1" ht="20" customHeight="1" spans="1:12">
      <c r="A25" s="5">
        <v>23</v>
      </c>
      <c r="B25" s="6" t="s">
        <v>35</v>
      </c>
      <c r="C25" s="7">
        <v>28</v>
      </c>
      <c r="D25" s="7">
        <v>22</v>
      </c>
      <c r="E25" s="7">
        <v>5</v>
      </c>
      <c r="F25" s="7">
        <f t="shared" si="1"/>
        <v>3080</v>
      </c>
      <c r="G25" s="8">
        <v>775.32</v>
      </c>
      <c r="H25" s="8">
        <v>245.28</v>
      </c>
      <c r="I25" s="8">
        <v>0</v>
      </c>
      <c r="J25" s="8">
        <v>214.37</v>
      </c>
      <c r="K25" s="8">
        <v>207.87</v>
      </c>
      <c r="L25" s="22">
        <f t="shared" si="0"/>
        <v>1637.16</v>
      </c>
    </row>
    <row r="26" customFormat="1" ht="20" customHeight="1" spans="1:12">
      <c r="A26" s="5">
        <v>24</v>
      </c>
      <c r="B26" s="6" t="s">
        <v>36</v>
      </c>
      <c r="C26" s="7">
        <v>449</v>
      </c>
      <c r="D26" s="7">
        <v>22</v>
      </c>
      <c r="E26" s="7">
        <v>5</v>
      </c>
      <c r="F26" s="7">
        <f t="shared" si="1"/>
        <v>49390</v>
      </c>
      <c r="G26" s="8">
        <v>12374.44</v>
      </c>
      <c r="H26" s="8">
        <v>2949.93</v>
      </c>
      <c r="I26" s="8">
        <v>4969.8</v>
      </c>
      <c r="J26" s="8">
        <v>3437.54</v>
      </c>
      <c r="K26" s="8">
        <v>3333.38</v>
      </c>
      <c r="L26" s="22">
        <f t="shared" si="0"/>
        <v>22324.91</v>
      </c>
    </row>
    <row r="27" customFormat="1" ht="20" customHeight="1" spans="1:12">
      <c r="A27" s="5">
        <v>25</v>
      </c>
      <c r="B27" s="6" t="s">
        <v>37</v>
      </c>
      <c r="C27" s="7">
        <v>242</v>
      </c>
      <c r="D27" s="7">
        <v>22</v>
      </c>
      <c r="E27" s="7">
        <v>5</v>
      </c>
      <c r="F27" s="7">
        <f t="shared" si="1"/>
        <v>26620</v>
      </c>
      <c r="G27" s="8">
        <v>6700.98</v>
      </c>
      <c r="H27" s="8">
        <v>1589.94</v>
      </c>
      <c r="I27" s="8">
        <v>3128.4</v>
      </c>
      <c r="J27" s="8">
        <v>1852.75</v>
      </c>
      <c r="K27" s="8">
        <v>1796.61</v>
      </c>
      <c r="L27" s="22">
        <f t="shared" si="0"/>
        <v>11551.32</v>
      </c>
    </row>
    <row r="28" customFormat="1" ht="20" customHeight="1" spans="1:12">
      <c r="A28" s="5">
        <v>26</v>
      </c>
      <c r="B28" s="6" t="s">
        <v>38</v>
      </c>
      <c r="C28" s="7">
        <v>24</v>
      </c>
      <c r="D28" s="7">
        <v>22</v>
      </c>
      <c r="E28" s="7">
        <v>5</v>
      </c>
      <c r="F28" s="7">
        <f t="shared" si="1"/>
        <v>2640</v>
      </c>
      <c r="G28" s="8">
        <v>664.56</v>
      </c>
      <c r="H28" s="8">
        <v>236.52</v>
      </c>
      <c r="I28" s="8">
        <v>316.8</v>
      </c>
      <c r="J28" s="8">
        <v>183.74</v>
      </c>
      <c r="K28" s="8">
        <v>178.18</v>
      </c>
      <c r="L28" s="22">
        <f t="shared" si="0"/>
        <v>1060.2</v>
      </c>
    </row>
    <row r="29" customFormat="1" ht="20" customHeight="1" spans="1:12">
      <c r="A29" s="5">
        <v>27</v>
      </c>
      <c r="B29" s="6" t="s">
        <v>39</v>
      </c>
      <c r="C29" s="7">
        <v>20</v>
      </c>
      <c r="D29" s="7">
        <v>22</v>
      </c>
      <c r="E29" s="7">
        <v>5</v>
      </c>
      <c r="F29" s="7">
        <f t="shared" si="1"/>
        <v>2200</v>
      </c>
      <c r="G29" s="8">
        <v>553.8</v>
      </c>
      <c r="H29" s="8">
        <v>175.2</v>
      </c>
      <c r="I29" s="8">
        <v>0</v>
      </c>
      <c r="J29" s="8">
        <v>153.12</v>
      </c>
      <c r="K29" s="8">
        <v>148.48</v>
      </c>
      <c r="L29" s="23">
        <f t="shared" si="0"/>
        <v>1169.4</v>
      </c>
    </row>
    <row r="30" customFormat="1" ht="20" customHeight="1" spans="1:12">
      <c r="A30" s="5">
        <v>28</v>
      </c>
      <c r="B30" s="6" t="s">
        <v>40</v>
      </c>
      <c r="C30" s="7">
        <v>6</v>
      </c>
      <c r="D30" s="7">
        <v>22</v>
      </c>
      <c r="E30" s="7">
        <v>5</v>
      </c>
      <c r="F30" s="7">
        <f t="shared" si="1"/>
        <v>660</v>
      </c>
      <c r="G30" s="8">
        <v>166.14</v>
      </c>
      <c r="H30" s="8">
        <v>105.12</v>
      </c>
      <c r="I30" s="8">
        <v>13.2</v>
      </c>
      <c r="J30" s="8">
        <v>45.94</v>
      </c>
      <c r="K30" s="8">
        <v>44.54</v>
      </c>
      <c r="L30" s="22">
        <f t="shared" si="0"/>
        <v>285.06</v>
      </c>
    </row>
    <row r="31" customFormat="1" ht="20" customHeight="1" spans="1:12">
      <c r="A31" s="5">
        <v>29</v>
      </c>
      <c r="B31" s="6" t="s">
        <v>41</v>
      </c>
      <c r="C31" s="7">
        <v>2</v>
      </c>
      <c r="D31" s="7">
        <v>22</v>
      </c>
      <c r="E31" s="7">
        <v>5</v>
      </c>
      <c r="F31" s="7">
        <f t="shared" si="1"/>
        <v>220</v>
      </c>
      <c r="G31" s="8">
        <v>55.38</v>
      </c>
      <c r="H31" s="8">
        <v>35.04</v>
      </c>
      <c r="I31" s="8">
        <v>0</v>
      </c>
      <c r="J31" s="8">
        <v>15.31</v>
      </c>
      <c r="K31" s="8">
        <v>0</v>
      </c>
      <c r="L31" s="22">
        <f t="shared" si="0"/>
        <v>114.27</v>
      </c>
    </row>
    <row r="32" customFormat="1" ht="20" customHeight="1" spans="1:12">
      <c r="A32" s="13">
        <v>30</v>
      </c>
      <c r="B32" s="14" t="s">
        <v>42</v>
      </c>
      <c r="C32" s="7">
        <v>0</v>
      </c>
      <c r="D32" s="7">
        <v>22</v>
      </c>
      <c r="E32" s="7">
        <v>5</v>
      </c>
      <c r="F32" s="7">
        <f t="shared" si="1"/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22">
        <f t="shared" si="0"/>
        <v>0</v>
      </c>
    </row>
    <row r="33" customFormat="1" ht="20" customHeight="1" spans="1:12">
      <c r="A33" s="5">
        <v>31</v>
      </c>
      <c r="B33" s="6" t="s">
        <v>43</v>
      </c>
      <c r="C33" s="7">
        <v>452</v>
      </c>
      <c r="D33" s="7">
        <v>22</v>
      </c>
      <c r="E33" s="7">
        <v>5</v>
      </c>
      <c r="F33" s="7">
        <f t="shared" si="1"/>
        <v>49720</v>
      </c>
      <c r="G33" s="8">
        <v>12633.4</v>
      </c>
      <c r="H33" s="8">
        <v>2969.64</v>
      </c>
      <c r="I33" s="8">
        <v>5369.76</v>
      </c>
      <c r="J33" s="8">
        <v>3460.51</v>
      </c>
      <c r="K33" s="8">
        <v>3355.65</v>
      </c>
      <c r="L33" s="22">
        <f t="shared" si="0"/>
        <v>21931.04</v>
      </c>
    </row>
    <row r="34" customFormat="1" ht="20" customHeight="1" spans="1:12">
      <c r="A34" s="5">
        <v>32</v>
      </c>
      <c r="B34" s="6" t="s">
        <v>44</v>
      </c>
      <c r="C34" s="7">
        <v>4</v>
      </c>
      <c r="D34" s="7">
        <v>22</v>
      </c>
      <c r="E34" s="7">
        <v>5</v>
      </c>
      <c r="F34" s="7">
        <f t="shared" si="1"/>
        <v>440</v>
      </c>
      <c r="G34" s="8">
        <v>111.8</v>
      </c>
      <c r="H34" s="8">
        <v>70.08</v>
      </c>
      <c r="I34" s="8">
        <v>66</v>
      </c>
      <c r="J34" s="8">
        <v>30.62</v>
      </c>
      <c r="K34" s="8">
        <v>29.7</v>
      </c>
      <c r="L34" s="22">
        <f t="shared" si="0"/>
        <v>131.8</v>
      </c>
    </row>
    <row r="35" customFormat="1" ht="20" customHeight="1" spans="1:12">
      <c r="A35" s="5">
        <v>33</v>
      </c>
      <c r="B35" s="6" t="s">
        <v>45</v>
      </c>
      <c r="C35" s="7">
        <v>311</v>
      </c>
      <c r="D35" s="7">
        <v>22</v>
      </c>
      <c r="E35" s="7">
        <v>5</v>
      </c>
      <c r="F35" s="7">
        <f t="shared" si="1"/>
        <v>34210</v>
      </c>
      <c r="G35" s="8">
        <v>8692.45</v>
      </c>
      <c r="H35" s="8">
        <v>2043.27</v>
      </c>
      <c r="I35" s="8">
        <v>3694.68</v>
      </c>
      <c r="J35" s="8">
        <v>2381.02</v>
      </c>
      <c r="K35" s="8">
        <v>2308.86</v>
      </c>
      <c r="L35" s="22">
        <f t="shared" si="0"/>
        <v>15089.72</v>
      </c>
    </row>
    <row r="36" customFormat="1" ht="20" customHeight="1" spans="1:12">
      <c r="A36" s="5">
        <v>34</v>
      </c>
      <c r="B36" s="10" t="s">
        <v>46</v>
      </c>
      <c r="C36" s="9">
        <v>12</v>
      </c>
      <c r="D36" s="7">
        <v>22</v>
      </c>
      <c r="E36" s="7">
        <v>5</v>
      </c>
      <c r="F36" s="7">
        <f t="shared" si="1"/>
        <v>1320</v>
      </c>
      <c r="G36" s="8">
        <v>335.4</v>
      </c>
      <c r="H36" s="8">
        <v>157.68</v>
      </c>
      <c r="I36" s="8">
        <v>224.4</v>
      </c>
      <c r="J36" s="8">
        <v>91.87</v>
      </c>
      <c r="K36" s="8">
        <v>89.09</v>
      </c>
      <c r="L36" s="22">
        <f t="shared" si="0"/>
        <v>421.56</v>
      </c>
    </row>
    <row r="37" customFormat="1" ht="20" customHeight="1" spans="1:12">
      <c r="A37" s="5">
        <v>35</v>
      </c>
      <c r="B37" s="10" t="s">
        <v>47</v>
      </c>
      <c r="C37" s="9">
        <v>367</v>
      </c>
      <c r="D37" s="7">
        <v>22</v>
      </c>
      <c r="E37" s="7">
        <v>5</v>
      </c>
      <c r="F37" s="7">
        <f t="shared" si="1"/>
        <v>40370</v>
      </c>
      <c r="G37" s="8">
        <v>10257.65</v>
      </c>
      <c r="H37" s="8">
        <v>2411.19</v>
      </c>
      <c r="I37" s="8">
        <v>4359.96</v>
      </c>
      <c r="J37" s="8">
        <v>2809.75</v>
      </c>
      <c r="K37" s="8">
        <v>2724.61</v>
      </c>
      <c r="L37" s="22">
        <f t="shared" si="0"/>
        <v>17806.84</v>
      </c>
    </row>
    <row r="38" customFormat="1" ht="20" customHeight="1" spans="1:12">
      <c r="A38" s="5">
        <v>36</v>
      </c>
      <c r="B38" s="10" t="s">
        <v>48</v>
      </c>
      <c r="C38" s="9">
        <v>880</v>
      </c>
      <c r="D38" s="7">
        <v>22</v>
      </c>
      <c r="E38" s="7">
        <v>5</v>
      </c>
      <c r="F38" s="7">
        <f t="shared" si="1"/>
        <v>96800</v>
      </c>
      <c r="G38" s="8">
        <v>24596</v>
      </c>
      <c r="H38" s="8">
        <v>5781.6</v>
      </c>
      <c r="I38" s="8">
        <v>10454.4</v>
      </c>
      <c r="J38" s="8">
        <v>6737.28</v>
      </c>
      <c r="K38" s="8">
        <v>6533.12</v>
      </c>
      <c r="L38" s="22">
        <f t="shared" si="0"/>
        <v>42697.6</v>
      </c>
    </row>
    <row r="39" customFormat="1" ht="20" customHeight="1" spans="1:12">
      <c r="A39" s="5">
        <v>37</v>
      </c>
      <c r="B39" s="10" t="s">
        <v>49</v>
      </c>
      <c r="C39" s="9">
        <v>131</v>
      </c>
      <c r="D39" s="7">
        <v>22</v>
      </c>
      <c r="E39" s="7">
        <v>5</v>
      </c>
      <c r="F39" s="7">
        <f t="shared" si="1"/>
        <v>14410</v>
      </c>
      <c r="G39" s="15">
        <v>3661.45</v>
      </c>
      <c r="H39" s="15">
        <v>1182.6</v>
      </c>
      <c r="I39" s="15">
        <v>1556.28</v>
      </c>
      <c r="J39" s="15">
        <v>1002.94</v>
      </c>
      <c r="K39" s="15">
        <v>972.54</v>
      </c>
      <c r="L39" s="22">
        <f t="shared" si="0"/>
        <v>6034.19</v>
      </c>
    </row>
    <row r="40" customFormat="1" ht="20" customHeight="1" spans="1:12">
      <c r="A40" s="5">
        <v>38</v>
      </c>
      <c r="B40" s="10" t="s">
        <v>50</v>
      </c>
      <c r="C40" s="9">
        <v>1297</v>
      </c>
      <c r="D40" s="7">
        <v>22</v>
      </c>
      <c r="E40" s="7">
        <v>5</v>
      </c>
      <c r="F40" s="7">
        <f t="shared" si="1"/>
        <v>142670</v>
      </c>
      <c r="G40" s="15">
        <v>36251.15</v>
      </c>
      <c r="H40" s="15">
        <v>8521.29</v>
      </c>
      <c r="I40" s="15">
        <v>15408.36</v>
      </c>
      <c r="J40" s="15">
        <v>9929.83</v>
      </c>
      <c r="K40" s="15">
        <v>9628.93</v>
      </c>
      <c r="L40" s="22">
        <f t="shared" si="0"/>
        <v>62930.44</v>
      </c>
    </row>
    <row r="41" customFormat="1" ht="20" customHeight="1" spans="1:12">
      <c r="A41" s="16">
        <v>39</v>
      </c>
      <c r="B41" s="17" t="s">
        <v>51</v>
      </c>
      <c r="C41" s="16">
        <v>0</v>
      </c>
      <c r="D41" s="18">
        <v>22</v>
      </c>
      <c r="E41" s="18">
        <v>5</v>
      </c>
      <c r="F41" s="18">
        <f t="shared" si="1"/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f t="shared" si="0"/>
        <v>0</v>
      </c>
    </row>
    <row r="42" customFormat="1" ht="20" customHeight="1" spans="1:12">
      <c r="A42" s="5">
        <v>40</v>
      </c>
      <c r="B42" s="10" t="s">
        <v>52</v>
      </c>
      <c r="C42" s="9">
        <v>388</v>
      </c>
      <c r="D42" s="7">
        <v>22</v>
      </c>
      <c r="E42" s="7">
        <v>5</v>
      </c>
      <c r="F42" s="7">
        <f t="shared" si="1"/>
        <v>42680</v>
      </c>
      <c r="G42" s="15">
        <v>10844.6</v>
      </c>
      <c r="H42" s="15">
        <v>2555.73</v>
      </c>
      <c r="I42" s="15">
        <v>4609.44</v>
      </c>
      <c r="J42" s="15">
        <v>2970.53</v>
      </c>
      <c r="K42" s="15">
        <v>2880.51</v>
      </c>
      <c r="L42" s="22">
        <f t="shared" si="0"/>
        <v>18819.19</v>
      </c>
    </row>
    <row r="43" customFormat="1" ht="20" customHeight="1" spans="1:12">
      <c r="A43" s="5">
        <v>41</v>
      </c>
      <c r="B43" s="10" t="s">
        <v>53</v>
      </c>
      <c r="C43" s="9">
        <v>10</v>
      </c>
      <c r="D43" s="7">
        <v>22</v>
      </c>
      <c r="E43" s="7">
        <v>5</v>
      </c>
      <c r="F43" s="7">
        <f t="shared" ref="F43:F65" si="2">C43*D43*E43</f>
        <v>1100</v>
      </c>
      <c r="G43" s="15">
        <v>279.5</v>
      </c>
      <c r="H43" s="15">
        <v>157.68</v>
      </c>
      <c r="I43" s="15">
        <v>118.8</v>
      </c>
      <c r="J43" s="15">
        <v>76.56</v>
      </c>
      <c r="K43" s="15">
        <v>74.24</v>
      </c>
      <c r="L43" s="22">
        <f t="shared" si="0"/>
        <v>393.22</v>
      </c>
    </row>
    <row r="44" customFormat="1" ht="20" customHeight="1" spans="1:12">
      <c r="A44" s="5">
        <v>42</v>
      </c>
      <c r="B44" s="10" t="s">
        <v>54</v>
      </c>
      <c r="C44" s="9">
        <v>29</v>
      </c>
      <c r="D44" s="7">
        <v>22</v>
      </c>
      <c r="E44" s="7">
        <v>5</v>
      </c>
      <c r="F44" s="7">
        <f t="shared" si="2"/>
        <v>3190</v>
      </c>
      <c r="G44" s="15">
        <v>810.55</v>
      </c>
      <c r="H44" s="15">
        <v>551.88</v>
      </c>
      <c r="I44" s="15">
        <v>349.8</v>
      </c>
      <c r="J44" s="15">
        <v>222.02</v>
      </c>
      <c r="K44" s="15">
        <v>215.3</v>
      </c>
      <c r="L44" s="22">
        <f t="shared" si="0"/>
        <v>1040.45</v>
      </c>
    </row>
    <row r="45" customFormat="1" ht="20" customHeight="1" spans="1:12">
      <c r="A45" s="5">
        <v>43</v>
      </c>
      <c r="B45" s="6" t="s">
        <v>55</v>
      </c>
      <c r="C45" s="7">
        <v>30</v>
      </c>
      <c r="D45" s="7">
        <v>22</v>
      </c>
      <c r="E45" s="7">
        <v>5</v>
      </c>
      <c r="F45" s="7">
        <f t="shared" si="2"/>
        <v>3300</v>
      </c>
      <c r="G45" s="15">
        <v>838.5</v>
      </c>
      <c r="H45" s="15">
        <v>551.88</v>
      </c>
      <c r="I45" s="15">
        <v>356.4</v>
      </c>
      <c r="J45" s="15">
        <v>229.68</v>
      </c>
      <c r="K45" s="15">
        <v>222.72</v>
      </c>
      <c r="L45" s="22">
        <f t="shared" si="0"/>
        <v>1100.82</v>
      </c>
    </row>
    <row r="46" customFormat="1" ht="20" customHeight="1" spans="1:12">
      <c r="A46" s="5">
        <v>44</v>
      </c>
      <c r="B46" s="6" t="s">
        <v>56</v>
      </c>
      <c r="C46" s="7">
        <v>357</v>
      </c>
      <c r="D46" s="7">
        <v>22</v>
      </c>
      <c r="E46" s="7">
        <v>5</v>
      </c>
      <c r="F46" s="7">
        <f t="shared" si="2"/>
        <v>39270</v>
      </c>
      <c r="G46" s="15">
        <v>9978.15</v>
      </c>
      <c r="H46" s="15">
        <v>2345.49</v>
      </c>
      <c r="I46" s="15">
        <v>4241.16</v>
      </c>
      <c r="J46" s="15">
        <v>2733.19</v>
      </c>
      <c r="K46" s="15">
        <v>2650.37</v>
      </c>
      <c r="L46" s="22">
        <f t="shared" si="0"/>
        <v>17321.64</v>
      </c>
    </row>
    <row r="47" customFormat="1" ht="20" customHeight="1" spans="1:12">
      <c r="A47" s="5">
        <v>45</v>
      </c>
      <c r="B47" s="6" t="s">
        <v>57</v>
      </c>
      <c r="C47" s="7">
        <v>1286</v>
      </c>
      <c r="D47" s="7">
        <v>22</v>
      </c>
      <c r="E47" s="7">
        <v>5</v>
      </c>
      <c r="F47" s="7">
        <f t="shared" si="2"/>
        <v>141460</v>
      </c>
      <c r="G47" s="15">
        <v>35943.7</v>
      </c>
      <c r="H47" s="15">
        <v>8449.02</v>
      </c>
      <c r="I47" s="15">
        <v>15277.68</v>
      </c>
      <c r="J47" s="15">
        <v>9845.62</v>
      </c>
      <c r="K47" s="15">
        <v>9547.26</v>
      </c>
      <c r="L47" s="22">
        <f t="shared" si="0"/>
        <v>62396.72</v>
      </c>
    </row>
    <row r="48" customFormat="1" ht="20" customHeight="1" spans="1:12">
      <c r="A48" s="5">
        <v>46</v>
      </c>
      <c r="B48" s="6" t="s">
        <v>58</v>
      </c>
      <c r="C48" s="7">
        <v>1941</v>
      </c>
      <c r="D48" s="7">
        <v>22</v>
      </c>
      <c r="E48" s="7">
        <v>5</v>
      </c>
      <c r="F48" s="7">
        <f t="shared" si="2"/>
        <v>213510</v>
      </c>
      <c r="G48" s="15">
        <v>54250.95</v>
      </c>
      <c r="H48" s="15">
        <v>12752.37</v>
      </c>
      <c r="I48" s="15">
        <v>23059.08</v>
      </c>
      <c r="J48" s="15">
        <v>14860.3</v>
      </c>
      <c r="K48" s="15">
        <v>14316.82</v>
      </c>
      <c r="L48" s="22">
        <f t="shared" si="0"/>
        <v>94270.48</v>
      </c>
    </row>
    <row r="49" customFormat="1" ht="20" customHeight="1" spans="1:12">
      <c r="A49" s="5">
        <v>47</v>
      </c>
      <c r="B49" s="6" t="s">
        <v>59</v>
      </c>
      <c r="C49" s="7">
        <v>2084</v>
      </c>
      <c r="D49" s="7">
        <v>22</v>
      </c>
      <c r="E49" s="7">
        <v>5</v>
      </c>
      <c r="F49" s="7">
        <f t="shared" si="2"/>
        <v>229240</v>
      </c>
      <c r="G49" s="15">
        <v>57705.96</v>
      </c>
      <c r="H49" s="15">
        <v>9127.92</v>
      </c>
      <c r="I49" s="15">
        <v>16486.8</v>
      </c>
      <c r="J49" s="15">
        <v>15955.1</v>
      </c>
      <c r="K49" s="15">
        <v>15471.62</v>
      </c>
      <c r="L49" s="22">
        <f t="shared" si="0"/>
        <v>114492.6</v>
      </c>
    </row>
    <row r="50" customFormat="1" ht="20" customHeight="1" spans="1:12">
      <c r="A50" s="5">
        <v>48</v>
      </c>
      <c r="B50" s="6" t="s">
        <v>60</v>
      </c>
      <c r="C50" s="7">
        <v>1648</v>
      </c>
      <c r="D50" s="7">
        <v>22</v>
      </c>
      <c r="E50" s="7">
        <v>5</v>
      </c>
      <c r="F50" s="7">
        <f t="shared" si="2"/>
        <v>181280</v>
      </c>
      <c r="G50" s="15">
        <v>45847.36</v>
      </c>
      <c r="H50" s="15">
        <v>10827.36</v>
      </c>
      <c r="I50" s="15">
        <v>19578.24</v>
      </c>
      <c r="J50" s="15">
        <v>12617.09</v>
      </c>
      <c r="K50" s="15">
        <v>12155.65</v>
      </c>
      <c r="L50" s="22">
        <f t="shared" si="0"/>
        <v>80254.3</v>
      </c>
    </row>
    <row r="51" customFormat="1" ht="20" customHeight="1" spans="1:12">
      <c r="A51" s="5">
        <v>49</v>
      </c>
      <c r="B51" s="10" t="s">
        <v>61</v>
      </c>
      <c r="C51" s="9">
        <v>2907</v>
      </c>
      <c r="D51" s="7">
        <v>22</v>
      </c>
      <c r="E51" s="7">
        <v>5</v>
      </c>
      <c r="F51" s="7">
        <f t="shared" si="2"/>
        <v>319770</v>
      </c>
      <c r="G51" s="15">
        <v>81250.65</v>
      </c>
      <c r="H51" s="15">
        <v>19098.99</v>
      </c>
      <c r="I51" s="15">
        <v>34535.16</v>
      </c>
      <c r="J51" s="15">
        <v>22255.99</v>
      </c>
      <c r="K51" s="15">
        <v>21581.57</v>
      </c>
      <c r="L51" s="22">
        <f t="shared" si="0"/>
        <v>141047.64</v>
      </c>
    </row>
    <row r="52" customFormat="1" ht="20" customHeight="1" spans="1:12">
      <c r="A52" s="5">
        <v>50</v>
      </c>
      <c r="B52" s="20" t="s">
        <v>62</v>
      </c>
      <c r="C52" s="7">
        <v>121</v>
      </c>
      <c r="D52" s="7">
        <v>22</v>
      </c>
      <c r="E52" s="7">
        <v>5</v>
      </c>
      <c r="F52" s="7">
        <f>C52*D52*E52</f>
        <v>13310</v>
      </c>
      <c r="G52" s="15">
        <v>1598.48</v>
      </c>
      <c r="H52" s="15">
        <v>499.32</v>
      </c>
      <c r="I52" s="8">
        <v>831.6</v>
      </c>
      <c r="J52" s="8">
        <v>444.05</v>
      </c>
      <c r="K52" s="15">
        <v>430.59</v>
      </c>
      <c r="L52" s="22">
        <f t="shared" si="0"/>
        <v>9505.96</v>
      </c>
    </row>
    <row r="53" customFormat="1" ht="20" customHeight="1" spans="1:12">
      <c r="A53" s="5">
        <v>51</v>
      </c>
      <c r="B53" s="6" t="s">
        <v>63</v>
      </c>
      <c r="C53" s="7">
        <v>2218</v>
      </c>
      <c r="D53" s="7">
        <v>22</v>
      </c>
      <c r="E53" s="7">
        <v>5</v>
      </c>
      <c r="F53" s="7">
        <f t="shared" si="2"/>
        <v>243980</v>
      </c>
      <c r="G53" s="15">
        <v>61128.08</v>
      </c>
      <c r="H53" s="15">
        <v>5256</v>
      </c>
      <c r="I53" s="15">
        <v>14823.6</v>
      </c>
      <c r="J53" s="15">
        <v>16981.01</v>
      </c>
      <c r="K53" s="15">
        <v>16359.97</v>
      </c>
      <c r="L53" s="22">
        <f t="shared" si="0"/>
        <v>129431.34</v>
      </c>
    </row>
    <row r="54" customFormat="1" ht="20" customHeight="1" spans="1:12">
      <c r="A54" s="5">
        <v>52</v>
      </c>
      <c r="B54" s="6" t="s">
        <v>64</v>
      </c>
      <c r="C54" s="7">
        <v>1333</v>
      </c>
      <c r="D54" s="7">
        <v>22</v>
      </c>
      <c r="E54" s="7">
        <v>5</v>
      </c>
      <c r="F54" s="7">
        <f t="shared" si="2"/>
        <v>146630</v>
      </c>
      <c r="G54" s="15">
        <v>37084.06</v>
      </c>
      <c r="H54" s="15">
        <v>8626.41</v>
      </c>
      <c r="I54" s="15">
        <v>22314.6</v>
      </c>
      <c r="J54" s="15">
        <v>10205.45</v>
      </c>
      <c r="K54" s="15">
        <v>9832.21</v>
      </c>
      <c r="L54" s="22">
        <f t="shared" si="0"/>
        <v>58567.27</v>
      </c>
    </row>
    <row r="55" customFormat="1" ht="20" customHeight="1" spans="1:12">
      <c r="A55" s="5">
        <v>53</v>
      </c>
      <c r="B55" s="6" t="s">
        <v>65</v>
      </c>
      <c r="C55" s="7">
        <v>2484</v>
      </c>
      <c r="D55" s="7">
        <v>22</v>
      </c>
      <c r="E55" s="7">
        <v>5</v>
      </c>
      <c r="F55" s="7">
        <f t="shared" si="2"/>
        <v>273240</v>
      </c>
      <c r="G55" s="15">
        <v>68459.04</v>
      </c>
      <c r="H55" s="15">
        <v>16319.88</v>
      </c>
      <c r="I55" s="15">
        <v>29573.28</v>
      </c>
      <c r="J55" s="15">
        <v>19017.5</v>
      </c>
      <c r="K55" s="15">
        <v>0</v>
      </c>
      <c r="L55" s="22">
        <f t="shared" si="0"/>
        <v>139870.3</v>
      </c>
    </row>
    <row r="56" customFormat="1" ht="20" customHeight="1" spans="1:12">
      <c r="A56" s="5">
        <v>54</v>
      </c>
      <c r="B56" s="6" t="s">
        <v>66</v>
      </c>
      <c r="C56" s="9">
        <v>2107</v>
      </c>
      <c r="D56" s="7">
        <v>22</v>
      </c>
      <c r="E56" s="7">
        <v>5</v>
      </c>
      <c r="F56" s="7">
        <f t="shared" si="2"/>
        <v>231770</v>
      </c>
      <c r="G56" s="15">
        <v>58342.83</v>
      </c>
      <c r="H56" s="15">
        <v>4616.52</v>
      </c>
      <c r="I56" s="15">
        <v>18341.4</v>
      </c>
      <c r="J56" s="15">
        <v>16131.19</v>
      </c>
      <c r="K56" s="15">
        <v>15642.37</v>
      </c>
      <c r="L56" s="22">
        <f t="shared" si="0"/>
        <v>118695.69</v>
      </c>
    </row>
    <row r="57" customFormat="1" ht="20" customHeight="1" spans="1:12">
      <c r="A57" s="5">
        <v>55</v>
      </c>
      <c r="B57" s="6" t="s">
        <v>67</v>
      </c>
      <c r="C57" s="7">
        <v>1290</v>
      </c>
      <c r="D57" s="7">
        <v>22</v>
      </c>
      <c r="E57" s="7">
        <v>5</v>
      </c>
      <c r="F57" s="7">
        <f t="shared" si="2"/>
        <v>141900</v>
      </c>
      <c r="G57" s="15">
        <v>35887.8</v>
      </c>
      <c r="H57" s="15">
        <v>8475.3</v>
      </c>
      <c r="I57" s="15">
        <v>18678</v>
      </c>
      <c r="J57" s="15">
        <v>9876.24</v>
      </c>
      <c r="K57" s="15">
        <v>9515.04</v>
      </c>
      <c r="L57" s="22">
        <f t="shared" si="0"/>
        <v>59467.62</v>
      </c>
    </row>
    <row r="58" customFormat="1" ht="20" customHeight="1" spans="1:12">
      <c r="A58" s="5">
        <v>56</v>
      </c>
      <c r="B58" s="10" t="s">
        <v>68</v>
      </c>
      <c r="C58" s="9">
        <v>1696</v>
      </c>
      <c r="D58" s="7">
        <v>22</v>
      </c>
      <c r="E58" s="7">
        <v>5</v>
      </c>
      <c r="F58" s="7">
        <f t="shared" si="2"/>
        <v>186560</v>
      </c>
      <c r="G58" s="15">
        <v>47182.72</v>
      </c>
      <c r="H58" s="15">
        <v>11142.72</v>
      </c>
      <c r="I58" s="15">
        <v>20143.2</v>
      </c>
      <c r="J58" s="15">
        <v>12984.58</v>
      </c>
      <c r="K58" s="15">
        <v>12509.7</v>
      </c>
      <c r="L58" s="22">
        <f t="shared" si="0"/>
        <v>82597.08</v>
      </c>
    </row>
    <row r="59" customFormat="1" ht="20" customHeight="1" spans="1:12">
      <c r="A59" s="5">
        <v>57</v>
      </c>
      <c r="B59" s="6" t="s">
        <v>69</v>
      </c>
      <c r="C59" s="9">
        <v>367</v>
      </c>
      <c r="D59" s="7">
        <v>22</v>
      </c>
      <c r="E59" s="7">
        <v>5</v>
      </c>
      <c r="F59" s="7">
        <f t="shared" si="2"/>
        <v>40370</v>
      </c>
      <c r="G59" s="15">
        <v>10209.94</v>
      </c>
      <c r="H59" s="15">
        <v>2411.19</v>
      </c>
      <c r="I59" s="15">
        <v>6461.4</v>
      </c>
      <c r="J59" s="15">
        <v>2809.75</v>
      </c>
      <c r="K59" s="15">
        <v>2706.99</v>
      </c>
      <c r="L59" s="22">
        <f t="shared" si="0"/>
        <v>15770.73</v>
      </c>
    </row>
    <row r="60" customFormat="1" ht="20" customHeight="1" spans="1:12">
      <c r="A60" s="5">
        <v>58</v>
      </c>
      <c r="B60" s="6" t="s">
        <v>70</v>
      </c>
      <c r="C60" s="7">
        <v>26</v>
      </c>
      <c r="D60" s="7">
        <v>22</v>
      </c>
      <c r="E60" s="7">
        <v>5</v>
      </c>
      <c r="F60" s="7">
        <f t="shared" si="2"/>
        <v>2860</v>
      </c>
      <c r="G60" s="15">
        <v>723.32</v>
      </c>
      <c r="H60" s="15">
        <v>227.76</v>
      </c>
      <c r="I60" s="15">
        <v>277.2</v>
      </c>
      <c r="J60" s="15">
        <v>199.06</v>
      </c>
      <c r="K60" s="15">
        <v>191.78</v>
      </c>
      <c r="L60" s="22">
        <f t="shared" si="0"/>
        <v>1240.88</v>
      </c>
    </row>
    <row r="61" customFormat="1" ht="20" customHeight="1" spans="1:12">
      <c r="A61" s="5">
        <v>59</v>
      </c>
      <c r="B61" s="6" t="s">
        <v>71</v>
      </c>
      <c r="C61" s="7">
        <v>10</v>
      </c>
      <c r="D61" s="7">
        <v>22</v>
      </c>
      <c r="E61" s="7">
        <v>5</v>
      </c>
      <c r="F61" s="7">
        <f t="shared" si="2"/>
        <v>1100</v>
      </c>
      <c r="G61" s="15">
        <v>278.2</v>
      </c>
      <c r="H61" s="15">
        <v>87.6</v>
      </c>
      <c r="I61" s="15">
        <v>132</v>
      </c>
      <c r="J61" s="15">
        <v>76.56</v>
      </c>
      <c r="K61" s="15">
        <v>73.76</v>
      </c>
      <c r="L61" s="22">
        <f t="shared" si="0"/>
        <v>451.88</v>
      </c>
    </row>
    <row r="62" customFormat="1" ht="20" customHeight="1" spans="1:12">
      <c r="A62" s="5">
        <v>60</v>
      </c>
      <c r="B62" s="6" t="s">
        <v>72</v>
      </c>
      <c r="C62" s="7">
        <v>198</v>
      </c>
      <c r="D62" s="7">
        <v>22</v>
      </c>
      <c r="E62" s="7">
        <v>5</v>
      </c>
      <c r="F62" s="7">
        <f t="shared" si="2"/>
        <v>21780</v>
      </c>
      <c r="G62" s="15">
        <v>5508.36</v>
      </c>
      <c r="H62" s="15">
        <v>1294.29</v>
      </c>
      <c r="I62" s="15">
        <v>2415.6</v>
      </c>
      <c r="J62" s="15">
        <v>1515.89</v>
      </c>
      <c r="K62" s="15">
        <v>1460.45</v>
      </c>
      <c r="L62" s="22">
        <f t="shared" si="0"/>
        <v>9585.41</v>
      </c>
    </row>
    <row r="63" customFormat="1" ht="20" customHeight="1" spans="1:12">
      <c r="A63" s="5">
        <v>61</v>
      </c>
      <c r="B63" s="6" t="s">
        <v>73</v>
      </c>
      <c r="C63" s="7">
        <v>2</v>
      </c>
      <c r="D63" s="7">
        <v>22</v>
      </c>
      <c r="E63" s="7">
        <v>5</v>
      </c>
      <c r="F63" s="7">
        <f t="shared" si="2"/>
        <v>220</v>
      </c>
      <c r="G63" s="15">
        <v>55.64</v>
      </c>
      <c r="H63" s="15">
        <v>35.04</v>
      </c>
      <c r="I63" s="15">
        <v>26.4</v>
      </c>
      <c r="J63" s="15">
        <v>15.31</v>
      </c>
      <c r="K63" s="15">
        <v>14.75</v>
      </c>
      <c r="L63" s="22">
        <f t="shared" si="0"/>
        <v>72.86</v>
      </c>
    </row>
    <row r="64" customFormat="1" ht="20" customHeight="1" spans="1:12">
      <c r="A64" s="16">
        <v>62</v>
      </c>
      <c r="B64" s="21" t="s">
        <v>74</v>
      </c>
      <c r="C64" s="18">
        <v>0</v>
      </c>
      <c r="D64" s="18">
        <v>22</v>
      </c>
      <c r="E64" s="18">
        <v>5</v>
      </c>
      <c r="F64" s="18">
        <f t="shared" si="2"/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f t="shared" si="0"/>
        <v>0</v>
      </c>
    </row>
    <row r="65" customFormat="1" ht="20" customHeight="1" spans="1:12">
      <c r="A65" s="5">
        <v>63</v>
      </c>
      <c r="B65" s="6" t="s">
        <v>75</v>
      </c>
      <c r="C65" s="7">
        <v>964</v>
      </c>
      <c r="D65" s="7">
        <v>22</v>
      </c>
      <c r="E65" s="7">
        <v>5</v>
      </c>
      <c r="F65" s="7">
        <f t="shared" si="2"/>
        <v>106040</v>
      </c>
      <c r="G65" s="15">
        <v>26818.48</v>
      </c>
      <c r="H65" s="15">
        <v>6333.48</v>
      </c>
      <c r="I65" s="15">
        <v>11470.8</v>
      </c>
      <c r="J65" s="15">
        <v>7380.38</v>
      </c>
      <c r="K65" s="15">
        <v>7110.46</v>
      </c>
      <c r="L65" s="22">
        <f t="shared" si="0"/>
        <v>46926.4</v>
      </c>
    </row>
    <row r="66" customFormat="1" ht="20" customHeight="1" spans="1:12">
      <c r="A66" s="5">
        <v>64</v>
      </c>
      <c r="B66" s="6" t="s">
        <v>76</v>
      </c>
      <c r="C66" s="7">
        <v>120</v>
      </c>
      <c r="D66" s="7">
        <v>22</v>
      </c>
      <c r="E66" s="7">
        <v>5</v>
      </c>
      <c r="F66" s="7">
        <f t="shared" ref="F66:F79" si="3">C66*D66*E66</f>
        <v>13200</v>
      </c>
      <c r="G66" s="15">
        <v>3338.4</v>
      </c>
      <c r="H66" s="15">
        <v>788.4</v>
      </c>
      <c r="I66" s="15">
        <v>1425.6</v>
      </c>
      <c r="J66" s="15">
        <v>918.72</v>
      </c>
      <c r="K66" s="15">
        <v>885.12</v>
      </c>
      <c r="L66" s="22">
        <f t="shared" si="0"/>
        <v>5843.76</v>
      </c>
    </row>
    <row r="67" customFormat="1" ht="20" customHeight="1" spans="1:12">
      <c r="A67" s="5">
        <v>65</v>
      </c>
      <c r="B67" s="6" t="s">
        <v>77</v>
      </c>
      <c r="C67" s="7">
        <v>58</v>
      </c>
      <c r="D67" s="7">
        <v>22</v>
      </c>
      <c r="E67" s="7">
        <v>5</v>
      </c>
      <c r="F67" s="7">
        <f t="shared" si="3"/>
        <v>6380</v>
      </c>
      <c r="G67" s="15">
        <v>1613.56</v>
      </c>
      <c r="H67" s="15">
        <v>508.08</v>
      </c>
      <c r="I67" s="15">
        <v>689.04</v>
      </c>
      <c r="J67" s="15">
        <v>444.05</v>
      </c>
      <c r="K67" s="15">
        <v>427.81</v>
      </c>
      <c r="L67" s="22">
        <f t="shared" ref="L67:L115" si="4">F67-G67-H67-I67-J67-K67</f>
        <v>2697.46</v>
      </c>
    </row>
    <row r="68" customFormat="1" ht="20" customHeight="1" spans="1:12">
      <c r="A68" s="5">
        <v>66</v>
      </c>
      <c r="B68" s="6" t="s">
        <v>78</v>
      </c>
      <c r="C68" s="7">
        <v>14</v>
      </c>
      <c r="D68" s="7">
        <v>22</v>
      </c>
      <c r="E68" s="7">
        <v>5</v>
      </c>
      <c r="F68" s="7">
        <f t="shared" si="3"/>
        <v>1540</v>
      </c>
      <c r="G68" s="15">
        <v>389.48</v>
      </c>
      <c r="H68" s="15">
        <v>219</v>
      </c>
      <c r="I68" s="15">
        <v>250.8</v>
      </c>
      <c r="J68" s="15">
        <v>107.18</v>
      </c>
      <c r="K68" s="15">
        <v>103.26</v>
      </c>
      <c r="L68" s="22">
        <f t="shared" si="4"/>
        <v>470.28</v>
      </c>
    </row>
    <row r="69" customFormat="1" ht="20" customHeight="1" spans="1:12">
      <c r="A69" s="5">
        <v>67</v>
      </c>
      <c r="B69" s="6" t="s">
        <v>79</v>
      </c>
      <c r="C69" s="7">
        <v>25</v>
      </c>
      <c r="D69" s="7">
        <v>22</v>
      </c>
      <c r="E69" s="7">
        <v>5</v>
      </c>
      <c r="F69" s="7">
        <f t="shared" si="3"/>
        <v>2750</v>
      </c>
      <c r="G69" s="15">
        <v>695.5</v>
      </c>
      <c r="H69" s="15">
        <v>122.64</v>
      </c>
      <c r="I69" s="15">
        <v>297</v>
      </c>
      <c r="J69" s="15">
        <v>191.4</v>
      </c>
      <c r="K69" s="15">
        <v>184.4</v>
      </c>
      <c r="L69" s="22">
        <f t="shared" si="4"/>
        <v>1259.06</v>
      </c>
    </row>
    <row r="70" customFormat="1" ht="20" customHeight="1" spans="1:12">
      <c r="A70" s="5">
        <v>68</v>
      </c>
      <c r="B70" s="6" t="s">
        <v>80</v>
      </c>
      <c r="C70" s="7">
        <v>141</v>
      </c>
      <c r="D70" s="7">
        <v>22</v>
      </c>
      <c r="E70" s="7">
        <v>5</v>
      </c>
      <c r="F70" s="7">
        <f t="shared" si="3"/>
        <v>15510</v>
      </c>
      <c r="G70" s="15">
        <v>3922.62</v>
      </c>
      <c r="H70" s="15">
        <v>926.37</v>
      </c>
      <c r="I70" s="15">
        <v>1675.08</v>
      </c>
      <c r="J70" s="15">
        <v>1079.5</v>
      </c>
      <c r="K70" s="15">
        <v>1040.02</v>
      </c>
      <c r="L70" s="22">
        <f t="shared" si="4"/>
        <v>6866.41</v>
      </c>
    </row>
    <row r="71" customFormat="1" ht="20" customHeight="1" spans="1:12">
      <c r="A71" s="5">
        <v>69</v>
      </c>
      <c r="B71" s="6" t="s">
        <v>81</v>
      </c>
      <c r="C71" s="7">
        <v>33</v>
      </c>
      <c r="D71" s="7">
        <v>22</v>
      </c>
      <c r="E71" s="7">
        <v>5</v>
      </c>
      <c r="F71" s="7">
        <f t="shared" si="3"/>
        <v>3630</v>
      </c>
      <c r="G71" s="15">
        <v>918.06</v>
      </c>
      <c r="H71" s="15">
        <v>289.08</v>
      </c>
      <c r="I71" s="15">
        <v>336.6</v>
      </c>
      <c r="J71" s="15">
        <v>252.65</v>
      </c>
      <c r="K71" s="15">
        <v>243.41</v>
      </c>
      <c r="L71" s="22">
        <f t="shared" si="4"/>
        <v>1590.2</v>
      </c>
    </row>
    <row r="72" customFormat="1" ht="20" customHeight="1" spans="1:12">
      <c r="A72" s="5">
        <v>70</v>
      </c>
      <c r="B72" s="6" t="s">
        <v>82</v>
      </c>
      <c r="C72" s="7">
        <v>30</v>
      </c>
      <c r="D72" s="7">
        <v>22</v>
      </c>
      <c r="E72" s="7">
        <v>5</v>
      </c>
      <c r="F72" s="7">
        <f t="shared" si="3"/>
        <v>3300</v>
      </c>
      <c r="G72" s="15">
        <v>834.6</v>
      </c>
      <c r="H72" s="15">
        <v>197.1</v>
      </c>
      <c r="I72" s="15">
        <v>396</v>
      </c>
      <c r="J72" s="15">
        <v>229.68</v>
      </c>
      <c r="K72" s="15">
        <v>221.28</v>
      </c>
      <c r="L72" s="22">
        <f t="shared" si="4"/>
        <v>1421.34</v>
      </c>
    </row>
    <row r="73" customFormat="1" ht="20" customHeight="1" spans="1:12">
      <c r="A73" s="5">
        <v>71</v>
      </c>
      <c r="B73" s="6" t="s">
        <v>83</v>
      </c>
      <c r="C73" s="9">
        <v>40</v>
      </c>
      <c r="D73" s="7">
        <v>22</v>
      </c>
      <c r="E73" s="7">
        <v>5</v>
      </c>
      <c r="F73" s="7">
        <f t="shared" si="3"/>
        <v>4400</v>
      </c>
      <c r="G73" s="15">
        <v>1112.8</v>
      </c>
      <c r="H73" s="15">
        <v>350.4</v>
      </c>
      <c r="I73" s="15">
        <v>528</v>
      </c>
      <c r="J73" s="15">
        <v>306.24</v>
      </c>
      <c r="K73" s="15">
        <v>295.04</v>
      </c>
      <c r="L73" s="22">
        <f t="shared" si="4"/>
        <v>1807.52</v>
      </c>
    </row>
    <row r="74" customFormat="1" ht="20" customHeight="1" spans="1:12">
      <c r="A74" s="16">
        <v>72</v>
      </c>
      <c r="B74" s="21" t="s">
        <v>84</v>
      </c>
      <c r="C74" s="16">
        <v>0</v>
      </c>
      <c r="D74" s="18">
        <v>22</v>
      </c>
      <c r="E74" s="18">
        <v>5</v>
      </c>
      <c r="F74" s="18">
        <f t="shared" si="3"/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f t="shared" si="4"/>
        <v>0</v>
      </c>
    </row>
    <row r="75" customFormat="1" ht="20" customHeight="1" spans="1:12">
      <c r="A75" s="5">
        <v>73</v>
      </c>
      <c r="B75" s="6" t="s">
        <v>85</v>
      </c>
      <c r="C75" s="9">
        <v>539</v>
      </c>
      <c r="D75" s="7">
        <v>22</v>
      </c>
      <c r="E75" s="7">
        <v>5</v>
      </c>
      <c r="F75" s="7">
        <f t="shared" si="3"/>
        <v>59290</v>
      </c>
      <c r="G75" s="15">
        <v>14994.98</v>
      </c>
      <c r="H75" s="15">
        <v>3541.23</v>
      </c>
      <c r="I75" s="15">
        <v>6403.32</v>
      </c>
      <c r="J75" s="15">
        <v>4126.58</v>
      </c>
      <c r="K75" s="15">
        <v>3975.66</v>
      </c>
      <c r="L75" s="22">
        <f t="shared" si="4"/>
        <v>26248.23</v>
      </c>
    </row>
    <row r="76" customFormat="1" ht="20" customHeight="1" spans="1:12">
      <c r="A76" s="5">
        <v>74</v>
      </c>
      <c r="B76" s="6" t="s">
        <v>86</v>
      </c>
      <c r="C76" s="7">
        <v>461</v>
      </c>
      <c r="D76" s="7">
        <v>22</v>
      </c>
      <c r="E76" s="7">
        <v>5</v>
      </c>
      <c r="F76" s="7">
        <f t="shared" si="3"/>
        <v>50710</v>
      </c>
      <c r="G76" s="15">
        <v>12705.16</v>
      </c>
      <c r="H76" s="15">
        <v>3028.77</v>
      </c>
      <c r="I76" s="15">
        <v>5476.68</v>
      </c>
      <c r="J76" s="15">
        <v>3529.42</v>
      </c>
      <c r="K76" s="15">
        <v>3400.34</v>
      </c>
      <c r="L76" s="22">
        <f t="shared" si="4"/>
        <v>22569.63</v>
      </c>
    </row>
    <row r="77" customFormat="1" ht="20" customHeight="1" spans="1:12">
      <c r="A77" s="5">
        <v>75</v>
      </c>
      <c r="B77" s="6" t="s">
        <v>87</v>
      </c>
      <c r="C77" s="7">
        <v>135</v>
      </c>
      <c r="D77" s="7">
        <v>22</v>
      </c>
      <c r="E77" s="7">
        <v>5</v>
      </c>
      <c r="F77" s="7">
        <f t="shared" si="3"/>
        <v>14850</v>
      </c>
      <c r="G77" s="15">
        <v>3720.6</v>
      </c>
      <c r="H77" s="15">
        <v>886.95</v>
      </c>
      <c r="I77" s="15">
        <v>1603.8</v>
      </c>
      <c r="J77" s="15">
        <v>1033.56</v>
      </c>
      <c r="K77" s="15">
        <v>995.76</v>
      </c>
      <c r="L77" s="22">
        <f t="shared" si="4"/>
        <v>6609.33</v>
      </c>
    </row>
    <row r="78" customFormat="1" ht="20" customHeight="1" spans="1:12">
      <c r="A78" s="16">
        <v>76</v>
      </c>
      <c r="B78" s="21" t="s">
        <v>88</v>
      </c>
      <c r="C78" s="18">
        <v>0</v>
      </c>
      <c r="D78" s="18">
        <v>22</v>
      </c>
      <c r="E78" s="18">
        <v>5</v>
      </c>
      <c r="F78" s="18">
        <f t="shared" si="3"/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f t="shared" si="4"/>
        <v>0</v>
      </c>
    </row>
    <row r="79" customFormat="1" ht="20" customHeight="1" spans="1:12">
      <c r="A79" s="5">
        <v>77</v>
      </c>
      <c r="B79" s="6" t="s">
        <v>89</v>
      </c>
      <c r="C79" s="9">
        <v>779</v>
      </c>
      <c r="D79" s="7">
        <v>22</v>
      </c>
      <c r="E79" s="7">
        <v>5</v>
      </c>
      <c r="F79" s="7">
        <f t="shared" si="3"/>
        <v>85690</v>
      </c>
      <c r="G79" s="15">
        <v>21773.05</v>
      </c>
      <c r="H79" s="15">
        <v>5118.03</v>
      </c>
      <c r="I79" s="15">
        <v>9254.52</v>
      </c>
      <c r="J79" s="15">
        <v>5964.02</v>
      </c>
      <c r="K79" s="15">
        <v>5745.9</v>
      </c>
      <c r="L79" s="22">
        <f t="shared" si="4"/>
        <v>37834.48</v>
      </c>
    </row>
    <row r="80" customFormat="1" ht="20" customHeight="1" spans="1:12">
      <c r="A80" s="5">
        <v>78</v>
      </c>
      <c r="B80" s="6" t="s">
        <v>90</v>
      </c>
      <c r="C80" s="7">
        <v>530</v>
      </c>
      <c r="D80" s="7">
        <v>22</v>
      </c>
      <c r="E80" s="7">
        <v>5</v>
      </c>
      <c r="F80" s="7">
        <f t="shared" ref="F80:F91" si="5">C80*D80*E80</f>
        <v>58300</v>
      </c>
      <c r="G80" s="15">
        <v>14813.5</v>
      </c>
      <c r="H80" s="15">
        <v>3482.1</v>
      </c>
      <c r="I80" s="15">
        <v>6296.4</v>
      </c>
      <c r="J80" s="15">
        <v>4057.68</v>
      </c>
      <c r="K80" s="15">
        <v>3909.28</v>
      </c>
      <c r="L80" s="22">
        <f t="shared" si="4"/>
        <v>25741.04</v>
      </c>
    </row>
    <row r="81" customFormat="1" ht="20" customHeight="1" spans="1:12">
      <c r="A81" s="5">
        <v>79</v>
      </c>
      <c r="B81" s="6" t="s">
        <v>91</v>
      </c>
      <c r="C81" s="7">
        <v>815</v>
      </c>
      <c r="D81" s="7">
        <v>22</v>
      </c>
      <c r="E81" s="7">
        <v>5</v>
      </c>
      <c r="F81" s="7">
        <f t="shared" si="5"/>
        <v>89650</v>
      </c>
      <c r="G81" s="15">
        <v>22779.25</v>
      </c>
      <c r="H81" s="15">
        <v>5354.55</v>
      </c>
      <c r="I81" s="15">
        <v>9682.2</v>
      </c>
      <c r="J81" s="15">
        <v>6239.64</v>
      </c>
      <c r="K81" s="15">
        <v>6011.44</v>
      </c>
      <c r="L81" s="22">
        <f t="shared" si="4"/>
        <v>39582.92</v>
      </c>
    </row>
    <row r="82" customFormat="1" ht="20" customHeight="1" spans="1:12">
      <c r="A82" s="5">
        <v>80</v>
      </c>
      <c r="B82" s="6" t="s">
        <v>92</v>
      </c>
      <c r="C82" s="9">
        <v>5</v>
      </c>
      <c r="D82" s="7">
        <v>22</v>
      </c>
      <c r="E82" s="7">
        <v>5</v>
      </c>
      <c r="F82" s="7">
        <f t="shared" si="5"/>
        <v>550</v>
      </c>
      <c r="G82" s="15">
        <v>139.75</v>
      </c>
      <c r="H82" s="15">
        <v>43.8</v>
      </c>
      <c r="I82" s="15">
        <v>99</v>
      </c>
      <c r="J82" s="15">
        <v>38.28</v>
      </c>
      <c r="K82" s="15">
        <v>36.88</v>
      </c>
      <c r="L82" s="22">
        <f t="shared" si="4"/>
        <v>192.29</v>
      </c>
    </row>
    <row r="83" customFormat="1" ht="20" customHeight="1" spans="1:12">
      <c r="A83" s="5">
        <v>81</v>
      </c>
      <c r="B83" s="6" t="s">
        <v>93</v>
      </c>
      <c r="C83" s="9">
        <v>6</v>
      </c>
      <c r="D83" s="7">
        <v>22</v>
      </c>
      <c r="E83" s="7">
        <v>5</v>
      </c>
      <c r="F83" s="7">
        <f t="shared" si="5"/>
        <v>660</v>
      </c>
      <c r="G83" s="15">
        <v>167.7</v>
      </c>
      <c r="H83" s="15">
        <v>52.56</v>
      </c>
      <c r="I83" s="15">
        <v>145.2</v>
      </c>
      <c r="J83" s="15">
        <v>45.94</v>
      </c>
      <c r="K83" s="15">
        <v>44.26</v>
      </c>
      <c r="L83" s="22">
        <f t="shared" si="4"/>
        <v>204.34</v>
      </c>
    </row>
    <row r="84" customFormat="1" ht="20" customHeight="1" spans="1:12">
      <c r="A84" s="5">
        <v>82</v>
      </c>
      <c r="B84" s="6" t="s">
        <v>94</v>
      </c>
      <c r="C84" s="13">
        <v>450</v>
      </c>
      <c r="D84" s="7">
        <v>22</v>
      </c>
      <c r="E84" s="7">
        <v>5</v>
      </c>
      <c r="F84" s="7">
        <f t="shared" si="5"/>
        <v>49500</v>
      </c>
      <c r="G84" s="15">
        <v>12577.5</v>
      </c>
      <c r="H84" s="15">
        <v>2963.07</v>
      </c>
      <c r="I84" s="15">
        <v>5326.2</v>
      </c>
      <c r="J84" s="15">
        <v>3452.86</v>
      </c>
      <c r="K84" s="15">
        <v>3326.58</v>
      </c>
      <c r="L84" s="22">
        <f t="shared" si="4"/>
        <v>21853.79</v>
      </c>
    </row>
    <row r="85" customFormat="1" ht="20" customHeight="1" spans="1:12">
      <c r="A85" s="5">
        <v>83</v>
      </c>
      <c r="B85" s="6" t="s">
        <v>95</v>
      </c>
      <c r="C85" s="7">
        <v>101</v>
      </c>
      <c r="D85" s="7">
        <v>22</v>
      </c>
      <c r="E85" s="7">
        <v>5</v>
      </c>
      <c r="F85" s="7">
        <f t="shared" si="5"/>
        <v>11110</v>
      </c>
      <c r="G85" s="15">
        <v>2822.95</v>
      </c>
      <c r="H85" s="15">
        <v>884.76</v>
      </c>
      <c r="I85" s="15">
        <v>2092.2</v>
      </c>
      <c r="J85" s="15">
        <v>773.26</v>
      </c>
      <c r="K85" s="15">
        <v>744.98</v>
      </c>
      <c r="L85" s="22">
        <f t="shared" si="4"/>
        <v>3791.85</v>
      </c>
    </row>
    <row r="86" customFormat="1" ht="20" customHeight="1" spans="1:12">
      <c r="A86" s="5">
        <v>84</v>
      </c>
      <c r="B86" s="6" t="s">
        <v>96</v>
      </c>
      <c r="C86" s="7">
        <v>623</v>
      </c>
      <c r="D86" s="7">
        <v>22</v>
      </c>
      <c r="E86" s="7">
        <v>5</v>
      </c>
      <c r="F86" s="7">
        <f t="shared" si="5"/>
        <v>68530</v>
      </c>
      <c r="G86" s="15">
        <v>17412.85</v>
      </c>
      <c r="H86" s="15">
        <v>4093.11</v>
      </c>
      <c r="I86" s="15">
        <v>7401.24</v>
      </c>
      <c r="J86" s="15">
        <v>4769.69</v>
      </c>
      <c r="K86" s="15">
        <v>4595.25</v>
      </c>
      <c r="L86" s="22">
        <f t="shared" si="4"/>
        <v>30257.86</v>
      </c>
    </row>
    <row r="87" customFormat="1" ht="20" customHeight="1" spans="1:12">
      <c r="A87" s="5">
        <v>85</v>
      </c>
      <c r="B87" s="6" t="s">
        <v>97</v>
      </c>
      <c r="C87" s="7">
        <v>4</v>
      </c>
      <c r="D87" s="7">
        <v>22</v>
      </c>
      <c r="E87" s="7">
        <v>5</v>
      </c>
      <c r="F87" s="7">
        <f t="shared" si="5"/>
        <v>440</v>
      </c>
      <c r="G87" s="15">
        <v>111.8</v>
      </c>
      <c r="H87" s="15">
        <v>0</v>
      </c>
      <c r="I87" s="15">
        <v>52.8</v>
      </c>
      <c r="J87" s="15">
        <v>30.62</v>
      </c>
      <c r="K87" s="15">
        <v>29.5</v>
      </c>
      <c r="L87" s="22">
        <f t="shared" si="4"/>
        <v>215.28</v>
      </c>
    </row>
    <row r="88" customFormat="1" ht="20" customHeight="1" spans="1:12">
      <c r="A88" s="5">
        <v>86</v>
      </c>
      <c r="B88" s="6" t="s">
        <v>98</v>
      </c>
      <c r="C88" s="7">
        <v>56</v>
      </c>
      <c r="D88" s="7">
        <v>22</v>
      </c>
      <c r="E88" s="7">
        <v>5</v>
      </c>
      <c r="F88" s="7">
        <f t="shared" si="5"/>
        <v>6160</v>
      </c>
      <c r="G88" s="15">
        <v>1565.2</v>
      </c>
      <c r="H88" s="15">
        <v>367.92</v>
      </c>
      <c r="I88" s="15">
        <v>665.28</v>
      </c>
      <c r="J88" s="15">
        <v>428.74</v>
      </c>
      <c r="K88" s="15">
        <v>413.06</v>
      </c>
      <c r="L88" s="22">
        <f t="shared" si="4"/>
        <v>2719.8</v>
      </c>
    </row>
    <row r="89" customFormat="1" ht="20" customHeight="1" spans="1:12">
      <c r="A89" s="5">
        <v>87</v>
      </c>
      <c r="B89" s="6" t="s">
        <v>99</v>
      </c>
      <c r="C89" s="7">
        <v>2</v>
      </c>
      <c r="D89" s="7">
        <v>22</v>
      </c>
      <c r="E89" s="7">
        <v>5</v>
      </c>
      <c r="F89" s="7">
        <f t="shared" si="5"/>
        <v>220</v>
      </c>
      <c r="G89" s="15">
        <v>55.9</v>
      </c>
      <c r="H89" s="15">
        <v>0</v>
      </c>
      <c r="I89" s="15">
        <v>26.4</v>
      </c>
      <c r="J89" s="15">
        <v>15.31</v>
      </c>
      <c r="K89" s="15">
        <v>14.75</v>
      </c>
      <c r="L89" s="22">
        <f t="shared" si="4"/>
        <v>107.64</v>
      </c>
    </row>
    <row r="90" customFormat="1" ht="20" customHeight="1" spans="1:12">
      <c r="A90" s="16">
        <v>88</v>
      </c>
      <c r="B90" s="21" t="s">
        <v>100</v>
      </c>
      <c r="C90" s="18">
        <v>0</v>
      </c>
      <c r="D90" s="18">
        <v>22</v>
      </c>
      <c r="E90" s="18">
        <v>5</v>
      </c>
      <c r="F90" s="18">
        <f t="shared" si="5"/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f t="shared" si="4"/>
        <v>0</v>
      </c>
    </row>
    <row r="91" customFormat="1" ht="20" customHeight="1" spans="1:12">
      <c r="A91" s="5">
        <v>89</v>
      </c>
      <c r="B91" s="10" t="s">
        <v>101</v>
      </c>
      <c r="C91" s="9">
        <v>2840</v>
      </c>
      <c r="D91" s="7">
        <v>22</v>
      </c>
      <c r="E91" s="7">
        <v>5</v>
      </c>
      <c r="F91" s="7">
        <f t="shared" si="5"/>
        <v>312400</v>
      </c>
      <c r="G91" s="15">
        <v>78639.6</v>
      </c>
      <c r="H91" s="15">
        <v>18658.8</v>
      </c>
      <c r="I91" s="15">
        <v>40326</v>
      </c>
      <c r="J91" s="15">
        <v>21743.04</v>
      </c>
      <c r="K91" s="15">
        <v>20947.84</v>
      </c>
      <c r="L91" s="22">
        <f t="shared" si="4"/>
        <v>132084.72</v>
      </c>
    </row>
    <row r="92" customFormat="1" ht="20" customHeight="1" spans="1:12">
      <c r="A92" s="5">
        <v>90</v>
      </c>
      <c r="B92" s="6" t="s">
        <v>102</v>
      </c>
      <c r="C92" s="7">
        <v>1778</v>
      </c>
      <c r="D92" s="7">
        <v>22</v>
      </c>
      <c r="E92" s="7">
        <v>5</v>
      </c>
      <c r="F92" s="7">
        <f t="shared" ref="F92:F114" si="6">C92*D92*E92</f>
        <v>195580</v>
      </c>
      <c r="G92" s="15">
        <v>49695.1</v>
      </c>
      <c r="H92" s="15">
        <v>11681.46</v>
      </c>
      <c r="I92" s="15">
        <v>27722.64</v>
      </c>
      <c r="J92" s="15">
        <v>13612.37</v>
      </c>
      <c r="K92" s="15">
        <v>13114.53</v>
      </c>
      <c r="L92" s="22">
        <f t="shared" si="4"/>
        <v>79753.9</v>
      </c>
    </row>
    <row r="93" customFormat="1" ht="20" customHeight="1" spans="1:12">
      <c r="A93" s="5">
        <v>91</v>
      </c>
      <c r="B93" s="6" t="s">
        <v>103</v>
      </c>
      <c r="C93" s="9">
        <v>248</v>
      </c>
      <c r="D93" s="7">
        <v>22</v>
      </c>
      <c r="E93" s="7">
        <v>5</v>
      </c>
      <c r="F93" s="7">
        <f t="shared" si="6"/>
        <v>27280</v>
      </c>
      <c r="G93" s="15">
        <v>6931.6</v>
      </c>
      <c r="H93" s="15">
        <v>1629.36</v>
      </c>
      <c r="I93" s="15">
        <v>2877.6</v>
      </c>
      <c r="J93" s="15">
        <v>1898.69</v>
      </c>
      <c r="K93" s="15">
        <v>1829.25</v>
      </c>
      <c r="L93" s="22">
        <f t="shared" si="4"/>
        <v>12113.5</v>
      </c>
    </row>
    <row r="94" customFormat="1" ht="20" customHeight="1" spans="1:12">
      <c r="A94" s="5">
        <v>92</v>
      </c>
      <c r="B94" s="10" t="s">
        <v>104</v>
      </c>
      <c r="C94" s="9">
        <v>83</v>
      </c>
      <c r="D94" s="7">
        <v>22</v>
      </c>
      <c r="E94" s="7">
        <v>5</v>
      </c>
      <c r="F94" s="7">
        <f t="shared" si="6"/>
        <v>9130</v>
      </c>
      <c r="G94" s="15">
        <v>2319.85</v>
      </c>
      <c r="H94" s="15">
        <v>545.31</v>
      </c>
      <c r="I94" s="15">
        <v>1260.6</v>
      </c>
      <c r="J94" s="15">
        <v>635.45</v>
      </c>
      <c r="K94" s="15">
        <v>612.21</v>
      </c>
      <c r="L94" s="22">
        <f t="shared" si="4"/>
        <v>3756.58</v>
      </c>
    </row>
    <row r="95" customFormat="1" ht="20" customHeight="1" spans="1:12">
      <c r="A95" s="5">
        <v>93</v>
      </c>
      <c r="B95" s="6" t="s">
        <v>105</v>
      </c>
      <c r="C95" s="7">
        <v>87</v>
      </c>
      <c r="D95" s="7">
        <v>22</v>
      </c>
      <c r="E95" s="7">
        <v>5</v>
      </c>
      <c r="F95" s="7">
        <f t="shared" si="6"/>
        <v>9570</v>
      </c>
      <c r="G95" s="15">
        <v>2431.65</v>
      </c>
      <c r="H95" s="8">
        <v>571.59</v>
      </c>
      <c r="I95" s="8">
        <v>1247.4</v>
      </c>
      <c r="J95" s="8">
        <v>666.07</v>
      </c>
      <c r="K95" s="15">
        <v>641.71</v>
      </c>
      <c r="L95" s="22">
        <f t="shared" si="4"/>
        <v>4011.58</v>
      </c>
    </row>
    <row r="96" customFormat="1" ht="20" customHeight="1" spans="1:12">
      <c r="A96" s="5">
        <v>94</v>
      </c>
      <c r="B96" s="6" t="s">
        <v>106</v>
      </c>
      <c r="C96" s="7">
        <v>4</v>
      </c>
      <c r="D96" s="7">
        <v>22</v>
      </c>
      <c r="E96" s="7">
        <v>5</v>
      </c>
      <c r="F96" s="7">
        <f t="shared" si="6"/>
        <v>440</v>
      </c>
      <c r="G96" s="15">
        <v>111.8</v>
      </c>
      <c r="H96" s="8">
        <v>26.28</v>
      </c>
      <c r="I96" s="8">
        <v>0</v>
      </c>
      <c r="J96" s="8">
        <v>30.62</v>
      </c>
      <c r="K96" s="15">
        <v>29.5</v>
      </c>
      <c r="L96" s="22">
        <f t="shared" si="4"/>
        <v>241.8</v>
      </c>
    </row>
    <row r="97" customFormat="1" ht="20" customHeight="1" spans="1:12">
      <c r="A97" s="5">
        <v>95</v>
      </c>
      <c r="B97" s="6" t="s">
        <v>107</v>
      </c>
      <c r="C97" s="7">
        <v>2</v>
      </c>
      <c r="D97" s="7">
        <v>22</v>
      </c>
      <c r="E97" s="7">
        <v>5</v>
      </c>
      <c r="F97" s="7">
        <f t="shared" si="6"/>
        <v>220</v>
      </c>
      <c r="G97" s="15">
        <v>55.9</v>
      </c>
      <c r="H97" s="8">
        <v>13.14</v>
      </c>
      <c r="I97" s="8">
        <v>26.4</v>
      </c>
      <c r="J97" s="8">
        <v>15.31</v>
      </c>
      <c r="K97" s="15">
        <v>14.75</v>
      </c>
      <c r="L97" s="22">
        <f t="shared" si="4"/>
        <v>94.5</v>
      </c>
    </row>
    <row r="98" customFormat="1" ht="20" customHeight="1" spans="1:12">
      <c r="A98" s="5">
        <v>96</v>
      </c>
      <c r="B98" s="6" t="s">
        <v>108</v>
      </c>
      <c r="C98" s="7">
        <v>20</v>
      </c>
      <c r="D98" s="7">
        <v>22</v>
      </c>
      <c r="E98" s="7">
        <v>5</v>
      </c>
      <c r="F98" s="7">
        <f t="shared" si="6"/>
        <v>2200</v>
      </c>
      <c r="G98" s="15">
        <v>559</v>
      </c>
      <c r="H98" s="8">
        <v>175.2</v>
      </c>
      <c r="I98" s="8">
        <v>396</v>
      </c>
      <c r="J98" s="8">
        <v>153.12</v>
      </c>
      <c r="K98" s="15">
        <v>147.52</v>
      </c>
      <c r="L98" s="22">
        <f t="shared" si="4"/>
        <v>769.16</v>
      </c>
    </row>
    <row r="99" customFormat="1" ht="20" customHeight="1" spans="1:12">
      <c r="A99" s="5">
        <v>97</v>
      </c>
      <c r="B99" s="6" t="s">
        <v>109</v>
      </c>
      <c r="C99" s="7">
        <v>2658</v>
      </c>
      <c r="D99" s="24">
        <v>20</v>
      </c>
      <c r="E99" s="7">
        <v>5</v>
      </c>
      <c r="F99" s="7">
        <f t="shared" si="6"/>
        <v>265800</v>
      </c>
      <c r="G99" s="15">
        <v>74291.1</v>
      </c>
      <c r="H99" s="15">
        <v>17463.06</v>
      </c>
      <c r="I99" s="15">
        <v>31577.04</v>
      </c>
      <c r="J99" s="15">
        <v>20349.65</v>
      </c>
      <c r="K99" s="15">
        <v>19732.99</v>
      </c>
      <c r="L99" s="22">
        <f t="shared" si="4"/>
        <v>102386.16</v>
      </c>
    </row>
    <row r="100" customFormat="1" ht="20" customHeight="1" spans="1:12">
      <c r="A100" s="5">
        <v>98</v>
      </c>
      <c r="B100" s="6" t="s">
        <v>110</v>
      </c>
      <c r="C100" s="7">
        <v>226</v>
      </c>
      <c r="D100" s="7">
        <v>22</v>
      </c>
      <c r="E100" s="7">
        <v>5</v>
      </c>
      <c r="F100" s="7">
        <f t="shared" si="6"/>
        <v>24860</v>
      </c>
      <c r="G100" s="15">
        <v>6228.56</v>
      </c>
      <c r="H100" s="15">
        <v>1484.82</v>
      </c>
      <c r="I100" s="15">
        <v>1531.2</v>
      </c>
      <c r="J100" s="15">
        <v>1730.26</v>
      </c>
      <c r="K100" s="15">
        <v>1677.82</v>
      </c>
      <c r="L100" s="22">
        <f t="shared" si="4"/>
        <v>12207.34</v>
      </c>
    </row>
    <row r="101" customFormat="1" ht="20" customHeight="1" spans="1:12">
      <c r="A101" s="5">
        <v>99</v>
      </c>
      <c r="B101" s="6" t="s">
        <v>111</v>
      </c>
      <c r="C101" s="7">
        <v>6</v>
      </c>
      <c r="D101" s="7">
        <v>22</v>
      </c>
      <c r="E101" s="7">
        <v>5</v>
      </c>
      <c r="F101" s="7">
        <f t="shared" si="6"/>
        <v>660</v>
      </c>
      <c r="G101" s="15">
        <v>165.36</v>
      </c>
      <c r="H101" s="15">
        <v>78.84</v>
      </c>
      <c r="I101" s="15">
        <v>79.2</v>
      </c>
      <c r="J101" s="15">
        <v>45.94</v>
      </c>
      <c r="K101" s="15">
        <v>44.54</v>
      </c>
      <c r="L101" s="22">
        <f t="shared" si="4"/>
        <v>246.12</v>
      </c>
    </row>
    <row r="102" customFormat="1" ht="20" customHeight="1" spans="1:12">
      <c r="A102" s="5">
        <v>100</v>
      </c>
      <c r="B102" s="6" t="s">
        <v>112</v>
      </c>
      <c r="C102" s="7">
        <v>282</v>
      </c>
      <c r="D102" s="7">
        <v>22</v>
      </c>
      <c r="E102" s="7">
        <v>5</v>
      </c>
      <c r="F102" s="7">
        <f t="shared" si="6"/>
        <v>31020</v>
      </c>
      <c r="G102" s="15">
        <v>7771.92</v>
      </c>
      <c r="H102" s="15">
        <v>1852.74</v>
      </c>
      <c r="I102" s="15">
        <v>1148.4</v>
      </c>
      <c r="J102" s="15">
        <v>2158.99</v>
      </c>
      <c r="K102" s="15">
        <v>2093.57</v>
      </c>
      <c r="L102" s="22">
        <f t="shared" si="4"/>
        <v>15994.38</v>
      </c>
    </row>
    <row r="103" customFormat="1" ht="20" customHeight="1" spans="1:12">
      <c r="A103" s="5">
        <v>101</v>
      </c>
      <c r="B103" s="6" t="s">
        <v>113</v>
      </c>
      <c r="C103" s="7">
        <v>34</v>
      </c>
      <c r="D103" s="7">
        <v>22</v>
      </c>
      <c r="E103" s="7">
        <v>5</v>
      </c>
      <c r="F103" s="7">
        <f t="shared" si="6"/>
        <v>3740</v>
      </c>
      <c r="G103" s="15">
        <v>937.04</v>
      </c>
      <c r="H103" s="15">
        <v>223.38</v>
      </c>
      <c r="I103" s="15">
        <v>184.8</v>
      </c>
      <c r="J103" s="15">
        <v>260.3</v>
      </c>
      <c r="K103" s="15">
        <v>252.42</v>
      </c>
      <c r="L103" s="22">
        <f t="shared" si="4"/>
        <v>1882.06</v>
      </c>
    </row>
    <row r="104" customFormat="1" ht="20" customHeight="1" spans="1:12">
      <c r="A104" s="5">
        <v>102</v>
      </c>
      <c r="B104" s="6" t="s">
        <v>114</v>
      </c>
      <c r="C104" s="7">
        <v>191</v>
      </c>
      <c r="D104" s="7">
        <v>22</v>
      </c>
      <c r="E104" s="7">
        <v>5</v>
      </c>
      <c r="F104" s="7">
        <f t="shared" si="6"/>
        <v>21010</v>
      </c>
      <c r="G104" s="15">
        <v>5263.96</v>
      </c>
      <c r="H104" s="15">
        <v>1254.87</v>
      </c>
      <c r="I104" s="15">
        <v>838.2</v>
      </c>
      <c r="J104" s="15">
        <v>1462.3</v>
      </c>
      <c r="K104" s="15">
        <v>1417.98</v>
      </c>
      <c r="L104" s="22">
        <f t="shared" si="4"/>
        <v>10772.69</v>
      </c>
    </row>
    <row r="105" customFormat="1" ht="20" customHeight="1" spans="1:12">
      <c r="A105" s="5">
        <v>103</v>
      </c>
      <c r="B105" s="6" t="s">
        <v>115</v>
      </c>
      <c r="C105" s="7">
        <v>83</v>
      </c>
      <c r="D105" s="7">
        <v>22</v>
      </c>
      <c r="E105" s="7">
        <v>5</v>
      </c>
      <c r="F105" s="7">
        <f t="shared" si="6"/>
        <v>9130</v>
      </c>
      <c r="G105" s="15">
        <v>2287.48</v>
      </c>
      <c r="H105" s="15">
        <v>788.4</v>
      </c>
      <c r="I105" s="15">
        <v>666.6</v>
      </c>
      <c r="J105" s="15">
        <v>635.45</v>
      </c>
      <c r="K105" s="15">
        <v>616.19</v>
      </c>
      <c r="L105" s="22">
        <f t="shared" si="4"/>
        <v>4135.88</v>
      </c>
    </row>
    <row r="106" customFormat="1" ht="20" customHeight="1" spans="1:12">
      <c r="A106" s="5">
        <v>104</v>
      </c>
      <c r="B106" s="6" t="s">
        <v>116</v>
      </c>
      <c r="C106" s="7">
        <v>2607</v>
      </c>
      <c r="D106" s="24">
        <v>19</v>
      </c>
      <c r="E106" s="7">
        <v>5</v>
      </c>
      <c r="F106" s="7">
        <f t="shared" si="6"/>
        <v>247665</v>
      </c>
      <c r="G106" s="15">
        <v>71848.92</v>
      </c>
      <c r="H106" s="15">
        <v>17127.99</v>
      </c>
      <c r="I106" s="15">
        <v>30971.16</v>
      </c>
      <c r="J106" s="15">
        <v>19959.19</v>
      </c>
      <c r="K106" s="15">
        <v>19354.37</v>
      </c>
      <c r="L106" s="22">
        <f t="shared" si="4"/>
        <v>88403.37</v>
      </c>
    </row>
    <row r="107" customFormat="1" ht="20" customHeight="1" spans="1:12">
      <c r="A107" s="5">
        <v>105</v>
      </c>
      <c r="B107" s="6" t="s">
        <v>117</v>
      </c>
      <c r="C107" s="7">
        <v>2083</v>
      </c>
      <c r="D107" s="7">
        <v>22</v>
      </c>
      <c r="E107" s="7">
        <v>5</v>
      </c>
      <c r="F107" s="7">
        <f t="shared" si="6"/>
        <v>229130</v>
      </c>
      <c r="G107" s="15">
        <v>58219.85</v>
      </c>
      <c r="H107" s="15">
        <v>13685.31</v>
      </c>
      <c r="I107" s="15">
        <v>21984.6</v>
      </c>
      <c r="J107" s="15">
        <v>15947.45</v>
      </c>
      <c r="K107" s="15">
        <v>15464.19</v>
      </c>
      <c r="L107" s="22">
        <f t="shared" si="4"/>
        <v>103828.6</v>
      </c>
    </row>
    <row r="108" customFormat="1" ht="20" customHeight="1" spans="1:12">
      <c r="A108" s="5">
        <v>106</v>
      </c>
      <c r="B108" s="6" t="s">
        <v>118</v>
      </c>
      <c r="C108" s="7">
        <v>1221</v>
      </c>
      <c r="D108" s="7">
        <v>22</v>
      </c>
      <c r="E108" s="7">
        <v>5</v>
      </c>
      <c r="F108" s="7">
        <f t="shared" si="6"/>
        <v>134310</v>
      </c>
      <c r="G108" s="15">
        <v>33809.49</v>
      </c>
      <c r="H108" s="15">
        <v>2673.99</v>
      </c>
      <c r="I108" s="15">
        <v>14505.48</v>
      </c>
      <c r="J108" s="15">
        <v>9347.98</v>
      </c>
      <c r="K108" s="15">
        <v>9064.7</v>
      </c>
      <c r="L108" s="22">
        <f t="shared" si="4"/>
        <v>64908.36</v>
      </c>
    </row>
    <row r="109" customFormat="1" ht="20" customHeight="1" spans="1:12">
      <c r="A109" s="5">
        <v>107</v>
      </c>
      <c r="B109" s="6" t="s">
        <v>119</v>
      </c>
      <c r="C109" s="7">
        <v>798</v>
      </c>
      <c r="D109" s="7">
        <v>22</v>
      </c>
      <c r="E109" s="7">
        <v>5</v>
      </c>
      <c r="F109" s="7">
        <f t="shared" si="6"/>
        <v>87780</v>
      </c>
      <c r="G109" s="15">
        <v>22304.1</v>
      </c>
      <c r="H109" s="15">
        <v>5242.86</v>
      </c>
      <c r="I109" s="15">
        <v>9480.24</v>
      </c>
      <c r="J109" s="15">
        <v>6109.49</v>
      </c>
      <c r="K109" s="15">
        <v>5924.35</v>
      </c>
      <c r="L109" s="22">
        <f t="shared" si="4"/>
        <v>38718.96</v>
      </c>
    </row>
    <row r="110" customFormat="1" ht="20" customHeight="1" spans="1:12">
      <c r="A110" s="5">
        <v>108</v>
      </c>
      <c r="B110" s="6" t="s">
        <v>120</v>
      </c>
      <c r="C110" s="9">
        <v>2033</v>
      </c>
      <c r="D110" s="7">
        <v>22</v>
      </c>
      <c r="E110" s="7">
        <v>5</v>
      </c>
      <c r="F110" s="7">
        <f t="shared" si="6"/>
        <v>223630</v>
      </c>
      <c r="G110" s="15">
        <v>56558.06</v>
      </c>
      <c r="H110" s="15">
        <v>13356.81</v>
      </c>
      <c r="I110" s="15">
        <v>24152.04</v>
      </c>
      <c r="J110" s="15">
        <v>15564.65</v>
      </c>
      <c r="K110" s="15">
        <v>14995.41</v>
      </c>
      <c r="L110" s="22">
        <f t="shared" si="4"/>
        <v>99003.03</v>
      </c>
    </row>
    <row r="111" customFormat="1" ht="20" customHeight="1" spans="1:12">
      <c r="A111" s="5">
        <v>109</v>
      </c>
      <c r="B111" s="6" t="s">
        <v>121</v>
      </c>
      <c r="C111" s="7">
        <v>464</v>
      </c>
      <c r="D111" s="7">
        <v>22</v>
      </c>
      <c r="E111" s="7">
        <v>5</v>
      </c>
      <c r="F111" s="7">
        <f t="shared" si="6"/>
        <v>51040</v>
      </c>
      <c r="G111" s="15">
        <v>12968.8</v>
      </c>
      <c r="H111" s="15">
        <v>3048.48</v>
      </c>
      <c r="I111" s="15">
        <v>5512.32</v>
      </c>
      <c r="J111" s="15">
        <v>3552.38</v>
      </c>
      <c r="K111" s="15">
        <v>3444.74</v>
      </c>
      <c r="L111" s="22">
        <f t="shared" si="4"/>
        <v>22513.28</v>
      </c>
    </row>
    <row r="112" customFormat="1" ht="20" customHeight="1" spans="1:12">
      <c r="A112" s="5">
        <v>110</v>
      </c>
      <c r="B112" s="6" t="s">
        <v>122</v>
      </c>
      <c r="C112" s="7">
        <v>389</v>
      </c>
      <c r="D112" s="7">
        <v>22</v>
      </c>
      <c r="E112" s="7">
        <v>5</v>
      </c>
      <c r="F112" s="7">
        <f t="shared" si="6"/>
        <v>42790</v>
      </c>
      <c r="G112" s="15">
        <v>10720.84</v>
      </c>
      <c r="H112" s="15">
        <v>2555.73</v>
      </c>
      <c r="I112" s="15">
        <v>4621.32</v>
      </c>
      <c r="J112" s="15">
        <v>2978.18</v>
      </c>
      <c r="K112" s="15">
        <v>2887.94</v>
      </c>
      <c r="L112" s="22">
        <f t="shared" si="4"/>
        <v>19025.99</v>
      </c>
    </row>
    <row r="113" customFormat="1" ht="20" customHeight="1" spans="1:12">
      <c r="A113" s="5">
        <v>111</v>
      </c>
      <c r="B113" s="10" t="s">
        <v>123</v>
      </c>
      <c r="C113" s="9">
        <v>1509</v>
      </c>
      <c r="D113" s="7">
        <v>22</v>
      </c>
      <c r="E113" s="7">
        <v>5</v>
      </c>
      <c r="F113" s="7">
        <f t="shared" si="6"/>
        <v>165990</v>
      </c>
      <c r="G113" s="15">
        <v>42176.55</v>
      </c>
      <c r="H113" s="15">
        <v>9914.13</v>
      </c>
      <c r="I113" s="15">
        <v>17926.92</v>
      </c>
      <c r="J113" s="15">
        <v>11552.9</v>
      </c>
      <c r="K113" s="15">
        <v>11130.38</v>
      </c>
      <c r="L113" s="22">
        <f t="shared" si="4"/>
        <v>73289.12</v>
      </c>
    </row>
    <row r="114" customFormat="1" ht="20" customHeight="1" spans="1:12">
      <c r="A114" s="5">
        <v>112</v>
      </c>
      <c r="B114" s="10" t="s">
        <v>124</v>
      </c>
      <c r="C114" s="9">
        <v>1013</v>
      </c>
      <c r="D114" s="7">
        <v>22</v>
      </c>
      <c r="E114" s="7">
        <v>5</v>
      </c>
      <c r="F114" s="7">
        <f t="shared" si="6"/>
        <v>111430</v>
      </c>
      <c r="G114" s="15">
        <v>28313.35</v>
      </c>
      <c r="H114" s="15">
        <v>6655.41</v>
      </c>
      <c r="I114" s="15">
        <v>12034.44</v>
      </c>
      <c r="J114" s="15">
        <v>7755.53</v>
      </c>
      <c r="K114" s="15">
        <v>7471.89</v>
      </c>
      <c r="L114" s="22">
        <f t="shared" si="4"/>
        <v>49199.38</v>
      </c>
    </row>
    <row r="115" customFormat="1" ht="20" customHeight="1" spans="1:12">
      <c r="A115" s="25" t="s">
        <v>125</v>
      </c>
      <c r="B115" s="26"/>
      <c r="C115" s="27">
        <f t="shared" ref="C115:K115" si="7">SUM(C3:C114)</f>
        <v>66953</v>
      </c>
      <c r="D115" s="7">
        <v>22</v>
      </c>
      <c r="E115" s="28">
        <v>5</v>
      </c>
      <c r="F115" s="27">
        <f>SUM(F3:F114)</f>
        <v>7299145</v>
      </c>
      <c r="G115" s="29">
        <f t="shared" si="7"/>
        <v>1859305.5</v>
      </c>
      <c r="H115" s="29">
        <f>SUM(H3:H114)</f>
        <v>407935.68</v>
      </c>
      <c r="I115" s="29">
        <f t="shared" si="7"/>
        <v>790103.16</v>
      </c>
      <c r="J115" s="29">
        <f t="shared" si="7"/>
        <v>512117.51</v>
      </c>
      <c r="K115" s="32">
        <f t="shared" si="7"/>
        <v>476649.42</v>
      </c>
      <c r="L115" s="33">
        <f>F115-G115-H115-I115-J115-K115</f>
        <v>3253033.73</v>
      </c>
    </row>
    <row r="116" customFormat="1" spans="1:1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4">
        <f>SUM(L3:L114)</f>
        <v>3253033.73</v>
      </c>
    </row>
    <row r="118" customFormat="1" spans="2:11">
      <c r="B118" t="s">
        <v>126</v>
      </c>
      <c r="G118" t="s">
        <v>127</v>
      </c>
      <c r="K118" t="s">
        <v>128</v>
      </c>
    </row>
    <row r="120" customFormat="1" spans="6:7">
      <c r="F120" s="31"/>
      <c r="G120" s="31"/>
    </row>
    <row r="121" customFormat="1" spans="6:7">
      <c r="F121" s="31"/>
      <c r="G121" s="31"/>
    </row>
    <row r="122" customFormat="1" spans="6:7">
      <c r="F122" s="31"/>
      <c r="G122" s="31"/>
    </row>
    <row r="123" customFormat="1" spans="6:7">
      <c r="F123" s="31"/>
      <c r="G123" s="31"/>
    </row>
    <row r="124" customFormat="1" spans="6:7">
      <c r="F124" s="31"/>
      <c r="G124" s="31"/>
    </row>
    <row r="125" customFormat="1" spans="6:7">
      <c r="F125" s="31"/>
      <c r="G125" s="31"/>
    </row>
  </sheetData>
  <autoFilter ref="A2:L116">
    <extLst/>
  </autoFilter>
  <mergeCells count="2">
    <mergeCell ref="A1:L1"/>
    <mergeCell ref="A115:B115"/>
  </mergeCells>
  <pageMargins left="0.393055555555556" right="0.393055555555556" top="0.432638888888889" bottom="0.472222222222222" header="0.354166666666667" footer="0.5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Unique</cp:lastModifiedBy>
  <dcterms:created xsi:type="dcterms:W3CDTF">2023-12-25T02:23:00Z</dcterms:created>
  <dcterms:modified xsi:type="dcterms:W3CDTF">2024-05-22T07:39:54Z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5D035AC19B23492FBBAEE4F54E5664BC_11</vt:lpwstr>
  </property>
  <property fmtid="{D5CDD505-2E9C-101B-9397-08002B2CF9AE}" pid="3" name="KSOProductBuildVer">
    <vt:lpwstr>2052-12.1.0.16417</vt:lpwstr>
  </property>
</Properties>
</file>